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2" windowHeight="8016"/>
  </bookViews>
  <sheets>
    <sheet name="Resultados" sheetId="1" r:id="rId1"/>
    <sheet name="participacion" sheetId="2" r:id="rId2"/>
  </sheets>
  <definedNames>
    <definedName name="_xlnm._FilterDatabase" localSheetId="0" hidden="1">Resultados!$A$1:$H$97</definedName>
  </definedNames>
  <calcPr calcId="145621"/>
</workbook>
</file>

<file path=xl/calcChain.xml><?xml version="1.0" encoding="utf-8"?>
<calcChain xmlns="http://schemas.openxmlformats.org/spreadsheetml/2006/main">
  <c r="A103" i="1" l="1"/>
  <c r="B102" i="1"/>
  <c r="A100" i="1" l="1"/>
  <c r="A105" i="1" s="1"/>
  <c r="A107" i="1" l="1"/>
</calcChain>
</file>

<file path=xl/sharedStrings.xml><?xml version="1.0" encoding="utf-8"?>
<sst xmlns="http://schemas.openxmlformats.org/spreadsheetml/2006/main" count="445" uniqueCount="226">
  <si>
    <t>A</t>
  </si>
  <si>
    <t>B</t>
  </si>
  <si>
    <t>C</t>
  </si>
  <si>
    <t>D</t>
  </si>
  <si>
    <t>Total</t>
  </si>
  <si>
    <t>-</t>
  </si>
  <si>
    <t>bill_kondo</t>
  </si>
  <si>
    <t>arturo.troncoso</t>
  </si>
  <si>
    <t>la_rata_PRO</t>
  </si>
  <si>
    <t>RodriMaidana (Rodrigo Nicolás Maidana) </t>
  </si>
  <si>
    <t>aranguriCIIC2017</t>
  </si>
  <si>
    <t>Huntercam (Luis Andres Aseguinolaza) </t>
  </si>
  <si>
    <t>julianmellado (Julián Nicolás Mellado) </t>
  </si>
  <si>
    <t>SantiagoDelgado (Santiago Delgado) </t>
  </si>
  <si>
    <t>SFGomez (Santiago Fernando Gómez) </t>
  </si>
  <si>
    <t>Cuba</t>
  </si>
  <si>
    <t>México</t>
  </si>
  <si>
    <t>Brasil</t>
  </si>
  <si>
    <t>Argentina</t>
  </si>
  <si>
    <t>España</t>
  </si>
  <si>
    <t>Portugal</t>
  </si>
  <si>
    <t>Colombia</t>
  </si>
  <si>
    <t>Chile</t>
  </si>
  <si>
    <t>Mexico</t>
  </si>
  <si>
    <t>Irlanda</t>
  </si>
  <si>
    <t>Perú</t>
  </si>
  <si>
    <t>Bolivia</t>
  </si>
  <si>
    <t>República Dominicana</t>
  </si>
  <si>
    <t>País</t>
  </si>
  <si>
    <t>SEGÚN REGLAMENTO</t>
  </si>
  <si>
    <t>nunes (Gustavo Nunes de Oliveira)</t>
  </si>
  <si>
    <t>NOMBRE</t>
  </si>
  <si>
    <t>OROS PLATAS Y BRONCES NO DEBEN PASAR DE 48-50</t>
  </si>
  <si>
    <t>TOTAL DE COMPETIDORES</t>
  </si>
  <si>
    <t>Puerto Rico</t>
  </si>
  <si>
    <t>Gabriel Silva Simões</t>
  </si>
  <si>
    <t>Gustavo Nunes de Oliveira</t>
  </si>
  <si>
    <t>David Garcia Aguilera</t>
  </si>
  <si>
    <t>Juan Carlos Sigler Priego</t>
  </si>
  <si>
    <t>Nicolás Guasch</t>
  </si>
  <si>
    <t>Rogerio Aristida Guimaraes Junior</t>
  </si>
  <si>
    <t>Pedro Henrique Sacramento de Oliveira</t>
  </si>
  <si>
    <t>Matheus Leal Viana</t>
  </si>
  <si>
    <t>Alben Luis Urquiza Rojas</t>
  </si>
  <si>
    <t>Carlos Vinicios Ferreira Santos</t>
  </si>
  <si>
    <t>Jordi Rodríguez Manso</t>
  </si>
  <si>
    <t>Jan Olivetti Auladell</t>
  </si>
  <si>
    <t>José Angel Alejandro Soto</t>
  </si>
  <si>
    <t>Victor Daniel Alvarado Estrella</t>
  </si>
  <si>
    <t>Kevin Pucci</t>
  </si>
  <si>
    <t>Samuel David Suárez Rodríguez</t>
  </si>
  <si>
    <t>Félix Moreno Peñarrubia</t>
  </si>
  <si>
    <t>Henrique Navas</t>
  </si>
  <si>
    <t>Ivan de Ávila Ribeiro Carvalho</t>
  </si>
  <si>
    <t>Roger David Trujillo Ibáñez</t>
  </si>
  <si>
    <t>Andrés Ricardo Pérez Rojas</t>
  </si>
  <si>
    <t>Adrian Lorenzo Lambert Diego</t>
  </si>
  <si>
    <t>William Hideki Kondo</t>
  </si>
  <si>
    <t>Willem Stuijt</t>
  </si>
  <si>
    <t>Brayan Duran Medina</t>
  </si>
  <si>
    <t>Edenys Deniz González</t>
  </si>
  <si>
    <t>Guilherme Penedo</t>
  </si>
  <si>
    <t>Thiago Sena de Queiroz</t>
  </si>
  <si>
    <t>Javier Ignacio Oliva Silva</t>
  </si>
  <si>
    <t>Alexis Espinoza</t>
  </si>
  <si>
    <t>Diego Angulo Ramírez</t>
  </si>
  <si>
    <t>José Luis Sánchez Chávez</t>
  </si>
  <si>
    <t>Héctor Fernando Ricárdez Lara</t>
  </si>
  <si>
    <t>Diego García Rodríguez del C.</t>
  </si>
  <si>
    <t xml:space="preserve">Julián Rodríguez Cárdenas </t>
  </si>
  <si>
    <t>Duarte Nascimento</t>
  </si>
  <si>
    <t>John Ryan</t>
  </si>
  <si>
    <t>Kieran Horgar</t>
  </si>
  <si>
    <t>Tiago Verdade</t>
  </si>
  <si>
    <t>Mariola Camacho Lie</t>
  </si>
  <si>
    <t>Oisín O'Duibhir</t>
  </si>
  <si>
    <t>Carlos Daniel Ramos Arellano</t>
  </si>
  <si>
    <t>Lucas Salvador</t>
  </si>
  <si>
    <t>Laura Elena Massaccesi</t>
  </si>
  <si>
    <t>David Batet Cardeñoso</t>
  </si>
  <si>
    <t>Pablo Miguel Delgado Borda</t>
  </si>
  <si>
    <t>Luis Javier Quispe Ramirez</t>
  </si>
  <si>
    <t>Lautaro Lasorsa</t>
  </si>
  <si>
    <t>Angel Gilberto Ayala Pérez</t>
  </si>
  <si>
    <t>Carla Johanna Crucianelli</t>
  </si>
  <si>
    <t>Isaías FernandoDe la Fuente Jiménez</t>
  </si>
  <si>
    <t>David Nassauer</t>
  </si>
  <si>
    <t>Nicolas David Galindo Carvajal</t>
  </si>
  <si>
    <t>Sofia Belén López</t>
  </si>
  <si>
    <t>Nicholas Szerman</t>
  </si>
  <si>
    <t>Ronaldo Franco Jaldin</t>
  </si>
  <si>
    <t>Alexander Vidal Zhukova</t>
  </si>
  <si>
    <t>Javier López Contreras</t>
  </si>
  <si>
    <t>Josue Franco Jaldin</t>
  </si>
  <si>
    <t>Joaquin Rodrigo Palma Ugarte</t>
  </si>
  <si>
    <t>Dylan Fridman</t>
  </si>
  <si>
    <t>Arturo Mirkho Leon Troncoso Vega</t>
  </si>
  <si>
    <t>Karel Diaz Vergara</t>
  </si>
  <si>
    <t>Nicolas Martin Leidi</t>
  </si>
  <si>
    <t>Henrique Dias</t>
  </si>
  <si>
    <t>Luciano Anselmo Massa Pérez</t>
  </si>
  <si>
    <t>Nicolás Matías Rodríguez Hormazábal</t>
  </si>
  <si>
    <t>Agustín Settimo</t>
  </si>
  <si>
    <t>Marcelo Leonardo Flores Zeballo</t>
  </si>
  <si>
    <t>Aidan Molloy</t>
  </si>
  <si>
    <t>Rafael Acosta Márquez</t>
  </si>
  <si>
    <t>Rodolfo Christian Catunta Uturunco</t>
  </si>
  <si>
    <t>Oscar Sierra</t>
  </si>
  <si>
    <t>Andrés García</t>
  </si>
  <si>
    <t>Misael Zelada Teran</t>
  </si>
  <si>
    <t>Lily Duque</t>
  </si>
  <si>
    <t>Juan David Martinez</t>
  </si>
  <si>
    <t>Ana Sofía Aponte Barriga</t>
  </si>
  <si>
    <t>Jorman Burgos León</t>
  </si>
  <si>
    <t>Juan Alejandro Alcántara Minaya</t>
  </si>
  <si>
    <t>Juan Andrés Román Yáñez</t>
  </si>
  <si>
    <t>Pietro Ehrlich</t>
  </si>
  <si>
    <t>Santiago Leonardo Delgado Mejía</t>
  </si>
  <si>
    <t>David García Aguilera</t>
  </si>
  <si>
    <t>Emilio Domínguez Sánchez</t>
  </si>
  <si>
    <t>Anthony Dante Yataco Torres</t>
  </si>
  <si>
    <t>Johan Frank Cachicatari Ticona</t>
  </si>
  <si>
    <t>Marcela Veronica Apaza Vilca</t>
  </si>
  <si>
    <t>Roberto Carlos Huamán Rivera</t>
  </si>
  <si>
    <t>Stheven Julmar Quispe Llamocca</t>
  </si>
  <si>
    <t>Nicolas Ticona Valdivia</t>
  </si>
  <si>
    <t>Rodrigo Rosmaninho</t>
  </si>
  <si>
    <t>Paul Anthony Ramírez Cabrera</t>
  </si>
  <si>
    <t>Pedro Antonio Bretón Cabrera</t>
  </si>
  <si>
    <t>Xavier Rodríguez Calderón</t>
  </si>
  <si>
    <t>Juan_Carlos_Sigler_Priego (Juan Carlos Sigler Priego)</t>
  </si>
  <si>
    <t>juanmartinez111 (Juan David Martinez)</t>
  </si>
  <si>
    <t>adrian.lambertdiego (Adrian Lambi Diaz)</t>
  </si>
  <si>
    <t>AgustinSettimo</t>
  </si>
  <si>
    <t>DavidG (David Manuel Garcia Aguilera)</t>
  </si>
  <si>
    <t>gabrielsimoeS</t>
  </si>
  <si>
    <t>albenlur (Alben Luis Urquiza Rojas)</t>
  </si>
  <si>
    <t>rogerioagjr (Rogério Júnior)</t>
  </si>
  <si>
    <t>Pedrohso</t>
  </si>
  <si>
    <t>matheuslealv (Matheus Leal Viana)</t>
  </si>
  <si>
    <t>cvinicios (Carlos Vinícios)</t>
  </si>
  <si>
    <t>Nicolas_Guasch1909 (Nicolás Guasch)</t>
  </si>
  <si>
    <t>KLPP (Kevin Luiz Ponte Pucci)</t>
  </si>
  <si>
    <t>JoseSoto</t>
  </si>
  <si>
    <t>vdae_2304 (Victor Daniel Alvarado)</t>
  </si>
  <si>
    <t>jordir99 (Jordi)</t>
  </si>
  <si>
    <t>OneStone (Jan Olivetti Auladell)</t>
  </si>
  <si>
    <t>samueldsr (Samuel David Suárez Rodríguez)</t>
  </si>
  <si>
    <t>FelixMP (Félix Moreno Peñarrubia)</t>
  </si>
  <si>
    <t>Navas73 (Navas)</t>
  </si>
  <si>
    <t>IvanIsCoding (Ivan Carvalho)</t>
  </si>
  <si>
    <t>Rocktru2000 (Roger David Trujillo Ibáñez)</t>
  </si>
  <si>
    <t>andresrperezr (Andrés Ricardo Pérez Rojas)</t>
  </si>
  <si>
    <t>willem.stuijt (Willem Stuijt)</t>
  </si>
  <si>
    <t>aipo01 (Kieran Horgan)</t>
  </si>
  <si>
    <t>aipo02 (Oisín O'Duibhir)</t>
  </si>
  <si>
    <t>aipo03 (Aidan Molloy)</t>
  </si>
  <si>
    <t>aipo05 (John Ryan)</t>
  </si>
  <si>
    <t>alejandrominaya (Juan Alcantara)</t>
  </si>
  <si>
    <t>alexis.espinoza (Alexis)</t>
  </si>
  <si>
    <t>andy_blest (Juan Andrés Román Yáñez)</t>
  </si>
  <si>
    <t>Angel_Ayala_Perez17 (Angel Ayala Pérez)</t>
  </si>
  <si>
    <t>Anthony2000 (Anthony Dante Yataco Torres)</t>
  </si>
  <si>
    <t>brayandm (Brayan Duran Medina)</t>
  </si>
  <si>
    <t>CarlaC (Carla Crucianelli)</t>
  </si>
  <si>
    <t>cronox2013 (Andy Garcia)</t>
  </si>
  <si>
    <t>daniel20000035 (Carlos Daniel Ramos Arellano)</t>
  </si>
  <si>
    <t>DavidBC (David Batet Cardeñoso)</t>
  </si>
  <si>
    <t>dgon10 (Diego Gonzalez)</t>
  </si>
  <si>
    <t>diegogrc (Diego Garcia)</t>
  </si>
  <si>
    <t>dieguitis1 (Diego Angulo Ramirez)</t>
  </si>
  <si>
    <t>Difarem (Alexander Vidal)</t>
  </si>
  <si>
    <t>djapbiu</t>
  </si>
  <si>
    <t>dylanfridman (Dylan Fridman)</t>
  </si>
  <si>
    <t>edenysd (Edenys Deniz González)</t>
  </si>
  <si>
    <t>hacdias (Henrique Dias)</t>
  </si>
  <si>
    <t>IanLML (IanAEG)</t>
  </si>
  <si>
    <t>Isaias_Fernando_Fuente (Isaías Fernando de la Fuente Jiménez Prepa 9)</t>
  </si>
  <si>
    <t>javierlc2000</t>
  </si>
  <si>
    <t>JavOliva (Javier Oliva)</t>
  </si>
  <si>
    <t>JoaquinP63 (Joaquin Rodrigo Palma Ugarte)</t>
  </si>
  <si>
    <t>johan_franckct (Johan Frank Cachicatari Ticona)</t>
  </si>
  <si>
    <t>jormanbl (Jorman Burgos)</t>
  </si>
  <si>
    <t>Josesc (José Luis Sánchez Chávez)</t>
  </si>
  <si>
    <t>josue_e (Josue Franco Jaldin)</t>
  </si>
  <si>
    <t>JulianRdz (Julián Rodríguez)</t>
  </si>
  <si>
    <t>Karel.Diaz (Karel Diaz Vergara)</t>
  </si>
  <si>
    <t>kishtarn555 (Héctor Fernando Ricárdez Lara)</t>
  </si>
  <si>
    <t>Laura_Massaccesi (Laura Massaccesi )</t>
  </si>
  <si>
    <t>lautarolasorsa</t>
  </si>
  <si>
    <t>lenana (lily)</t>
  </si>
  <si>
    <t>lordofmont (Rodolfo Christian Catunta Uturunco)</t>
  </si>
  <si>
    <t>LucasS98 (Lucas Salvador)</t>
  </si>
  <si>
    <t>luis_santa (Luis Javier Quispe Ramirez)</t>
  </si>
  <si>
    <t>Marcelavero (marcela veronica apaza vilca)</t>
  </si>
  <si>
    <t>Mariola_Cam_Lie (Mariola Camacho Lie)</t>
  </si>
  <si>
    <t>misael66 (SASQU@TCH( vlada es pele))</t>
  </si>
  <si>
    <t>NickRod (Nicolas Rodriguez)</t>
  </si>
  <si>
    <t>nicszerman</t>
  </si>
  <si>
    <t>oscarsierra12 (oscar sierra)</t>
  </si>
  <si>
    <t>paulramirez07 (Paul Ramirez)</t>
  </si>
  <si>
    <t>pavlo (Pablo Delgado)</t>
  </si>
  <si>
    <t>PedroBreton (Pedro Breton)</t>
  </si>
  <si>
    <t>PhilipsNostrum (Guilherme Penedo)</t>
  </si>
  <si>
    <t>pietroehrlich (pietro ehrlich)</t>
  </si>
  <si>
    <t>quico.rosmaninho</t>
  </si>
  <si>
    <t>rafa01 (Rafael)</t>
  </si>
  <si>
    <t>Roberto6115 (Roberto Carlos Huamán Rivera)</t>
  </si>
  <si>
    <t>robly18 (Duarte)</t>
  </si>
  <si>
    <t>rony (Ronaldo)</t>
  </si>
  <si>
    <t>SantiagoDelgado (Santiago Delgado)</t>
  </si>
  <si>
    <t>sofia.aponteb (Ana Sofía)</t>
  </si>
  <si>
    <t>sofia_belen (Sofia Lopez)</t>
  </si>
  <si>
    <t>Stheven_pro (Stheven Julmar Quispe Llamocca)</t>
  </si>
  <si>
    <t>thiagosdq (Thiago Queiroz)</t>
  </si>
  <si>
    <t>Tiagocv (Tiago Verdade)</t>
  </si>
  <si>
    <t>TvopNicolas (Nicolas Ticona Valdivia)</t>
  </si>
  <si>
    <t>useredsa (Emilio Domínguez Sánchez)</t>
  </si>
  <si>
    <t>Vyral</t>
  </si>
  <si>
    <t>xavier3 (xavier)</t>
  </si>
  <si>
    <t>YuyukoSaigyouji</t>
  </si>
  <si>
    <t>Zagura (Marcelo Flores)</t>
  </si>
  <si>
    <t>Usuario OMEGAUP</t>
  </si>
  <si>
    <t>Lancarlo Ariel Espinosa García</t>
  </si>
  <si>
    <t>AL MENOS  8 PRIMEROS LUGARES</t>
  </si>
  <si>
    <t>AL MENOS 24 OROS Y PLATAS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</si>
</sst>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4E8EC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2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5" xfId="0" applyBorder="1"/>
    <xf numFmtId="0" fontId="3" fillId="2" borderId="6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4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7" xfId="0" applyFill="1" applyBorder="1"/>
    <xf numFmtId="0" fontId="4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0" xfId="0" applyFont="1"/>
    <xf numFmtId="0" fontId="0" fillId="4" borderId="10" xfId="0" applyFill="1" applyBorder="1"/>
    <xf numFmtId="0" fontId="2" fillId="0" borderId="9" xfId="0" applyFont="1" applyBorder="1"/>
    <xf numFmtId="0" fontId="2" fillId="0" borderId="2" xfId="0" applyFont="1" applyBorder="1"/>
    <xf numFmtId="0" fontId="0" fillId="0" borderId="11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</xdr:row>
      <xdr:rowOff>19050</xdr:rowOff>
    </xdr:from>
    <xdr:to>
      <xdr:col>3</xdr:col>
      <xdr:colOff>250325</xdr:colOff>
      <xdr:row>129</xdr:row>
      <xdr:rowOff>132859</xdr:rowOff>
    </xdr:to>
    <xdr:pic>
      <xdr:nvPicPr>
        <xdr:cNvPr id="99" name="9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0983575"/>
          <a:ext cx="9076190" cy="3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megaup.com/arena/CIIC-2017/" TargetMode="External"/><Relationship Id="rId2" Type="http://schemas.openxmlformats.org/officeDocument/2006/relationships/hyperlink" Target="https://omegaup.com/arena/CIIC-2017/" TargetMode="External"/><Relationship Id="rId1" Type="http://schemas.openxmlformats.org/officeDocument/2006/relationships/hyperlink" Target="https://omegaup.com/arena/CIIC-2017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megaup.com/arena/CIIC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A32" workbookViewId="0">
      <selection activeCell="A45" sqref="A45"/>
    </sheetView>
  </sheetViews>
  <sheetFormatPr baseColWidth="10" defaultRowHeight="14.4" x14ac:dyDescent="0.3"/>
  <cols>
    <col min="1" max="1" width="32.21875" customWidth="1"/>
    <col min="2" max="2" width="27.77734375" customWidth="1"/>
    <col min="3" max="3" width="72.5546875" customWidth="1"/>
  </cols>
  <sheetData>
    <row r="1" spans="1:13" x14ac:dyDescent="0.3">
      <c r="A1" s="35" t="s">
        <v>28</v>
      </c>
      <c r="B1" s="34" t="s">
        <v>31</v>
      </c>
      <c r="C1" s="6" t="s">
        <v>222</v>
      </c>
      <c r="D1" s="7" t="s">
        <v>0</v>
      </c>
      <c r="E1" s="7" t="s">
        <v>1</v>
      </c>
      <c r="F1" s="7" t="s">
        <v>2</v>
      </c>
      <c r="G1" s="7" t="s">
        <v>3</v>
      </c>
      <c r="H1" s="8" t="s">
        <v>4</v>
      </c>
      <c r="I1" s="2"/>
      <c r="J1" s="2"/>
      <c r="K1" s="2"/>
      <c r="L1" s="2"/>
      <c r="M1" s="2"/>
    </row>
    <row r="2" spans="1:13" x14ac:dyDescent="0.3">
      <c r="A2" s="11" t="s">
        <v>17</v>
      </c>
      <c r="B2" s="33" t="s">
        <v>35</v>
      </c>
      <c r="C2" s="12" t="s">
        <v>135</v>
      </c>
      <c r="D2" s="13">
        <v>100</v>
      </c>
      <c r="E2" s="13">
        <v>30</v>
      </c>
      <c r="F2" s="13">
        <v>100</v>
      </c>
      <c r="G2" s="13">
        <v>100</v>
      </c>
      <c r="H2" s="14">
        <v>330</v>
      </c>
      <c r="I2" s="1"/>
      <c r="J2" s="1"/>
      <c r="K2" s="1"/>
      <c r="L2" s="1"/>
      <c r="M2" s="1"/>
    </row>
    <row r="3" spans="1:13" x14ac:dyDescent="0.3">
      <c r="A3" s="11" t="s">
        <v>17</v>
      </c>
      <c r="B3" s="33" t="s">
        <v>36</v>
      </c>
      <c r="C3" s="12" t="s">
        <v>30</v>
      </c>
      <c r="D3" s="13">
        <v>100</v>
      </c>
      <c r="E3" s="13">
        <v>30</v>
      </c>
      <c r="F3" s="13">
        <v>100</v>
      </c>
      <c r="G3" s="13">
        <v>100</v>
      </c>
      <c r="H3" s="14">
        <v>330</v>
      </c>
      <c r="I3" s="1"/>
      <c r="J3" s="1"/>
      <c r="K3" s="1"/>
      <c r="L3" s="1"/>
      <c r="M3" s="1"/>
    </row>
    <row r="4" spans="1:13" x14ac:dyDescent="0.3">
      <c r="A4" s="11" t="s">
        <v>15</v>
      </c>
      <c r="B4" s="33" t="s">
        <v>37</v>
      </c>
      <c r="C4" s="12" t="s">
        <v>134</v>
      </c>
      <c r="D4" s="13">
        <v>100</v>
      </c>
      <c r="E4" s="13">
        <v>30</v>
      </c>
      <c r="F4" s="13">
        <v>100</v>
      </c>
      <c r="G4" s="13">
        <v>100</v>
      </c>
      <c r="H4" s="14">
        <v>330</v>
      </c>
      <c r="I4" s="1"/>
      <c r="J4" s="1"/>
      <c r="K4" s="1"/>
      <c r="L4" s="1"/>
      <c r="M4" s="1"/>
    </row>
    <row r="5" spans="1:13" x14ac:dyDescent="0.3">
      <c r="A5" s="11" t="s">
        <v>16</v>
      </c>
      <c r="B5" s="33" t="s">
        <v>38</v>
      </c>
      <c r="C5" s="12" t="s">
        <v>130</v>
      </c>
      <c r="D5" s="13">
        <v>100</v>
      </c>
      <c r="E5" s="13">
        <v>30</v>
      </c>
      <c r="F5" s="13">
        <v>100</v>
      </c>
      <c r="G5" s="13">
        <v>100</v>
      </c>
      <c r="H5" s="14">
        <v>330</v>
      </c>
      <c r="I5" s="1"/>
      <c r="J5" s="1"/>
      <c r="K5" s="1"/>
      <c r="L5" s="1"/>
      <c r="M5" s="1"/>
    </row>
    <row r="6" spans="1:13" x14ac:dyDescent="0.3">
      <c r="A6" s="11" t="s">
        <v>18</v>
      </c>
      <c r="B6" s="33" t="s">
        <v>39</v>
      </c>
      <c r="C6" s="12" t="s">
        <v>141</v>
      </c>
      <c r="D6" s="13">
        <v>100</v>
      </c>
      <c r="E6" s="13">
        <v>0</v>
      </c>
      <c r="F6" s="13">
        <v>100</v>
      </c>
      <c r="G6" s="13">
        <v>100</v>
      </c>
      <c r="H6" s="14">
        <v>300</v>
      </c>
      <c r="I6" s="1"/>
      <c r="J6" s="1"/>
      <c r="K6" s="1"/>
      <c r="L6" s="1"/>
      <c r="M6" s="1"/>
    </row>
    <row r="7" spans="1:13" x14ac:dyDescent="0.3">
      <c r="A7" s="11" t="s">
        <v>17</v>
      </c>
      <c r="B7" s="33" t="s">
        <v>44</v>
      </c>
      <c r="C7" s="12" t="s">
        <v>140</v>
      </c>
      <c r="D7" s="13">
        <v>100</v>
      </c>
      <c r="E7" s="12" t="s">
        <v>5</v>
      </c>
      <c r="F7" s="13">
        <v>100</v>
      </c>
      <c r="G7" s="13">
        <v>100</v>
      </c>
      <c r="H7" s="14">
        <v>300</v>
      </c>
      <c r="I7" s="1"/>
      <c r="J7" s="1"/>
      <c r="K7" s="1"/>
      <c r="L7" s="1"/>
      <c r="M7" s="1"/>
    </row>
    <row r="8" spans="1:13" x14ac:dyDescent="0.3">
      <c r="A8" s="11" t="s">
        <v>17</v>
      </c>
      <c r="B8" s="33" t="s">
        <v>42</v>
      </c>
      <c r="C8" s="12" t="s">
        <v>139</v>
      </c>
      <c r="D8" s="13">
        <v>100</v>
      </c>
      <c r="E8" s="13">
        <v>0</v>
      </c>
      <c r="F8" s="13">
        <v>100</v>
      </c>
      <c r="G8" s="13">
        <v>100</v>
      </c>
      <c r="H8" s="14">
        <v>300</v>
      </c>
      <c r="I8" s="1"/>
      <c r="J8" s="1"/>
      <c r="K8" s="1"/>
      <c r="L8" s="1"/>
      <c r="M8" s="1"/>
    </row>
    <row r="9" spans="1:13" x14ac:dyDescent="0.3">
      <c r="A9" s="11" t="s">
        <v>17</v>
      </c>
      <c r="B9" s="33" t="s">
        <v>41</v>
      </c>
      <c r="C9" s="12" t="s">
        <v>138</v>
      </c>
      <c r="D9" s="13">
        <v>100</v>
      </c>
      <c r="E9" s="13">
        <v>0</v>
      </c>
      <c r="F9" s="13">
        <v>100</v>
      </c>
      <c r="G9" s="13">
        <v>100</v>
      </c>
      <c r="H9" s="14">
        <v>300</v>
      </c>
      <c r="I9" s="1"/>
      <c r="J9" s="1"/>
      <c r="K9" s="1"/>
      <c r="L9" s="1"/>
      <c r="M9" s="1"/>
    </row>
    <row r="10" spans="1:13" x14ac:dyDescent="0.3">
      <c r="A10" s="11" t="s">
        <v>17</v>
      </c>
      <c r="B10" s="33" t="s">
        <v>40</v>
      </c>
      <c r="C10" s="12" t="s">
        <v>137</v>
      </c>
      <c r="D10" s="13">
        <v>100</v>
      </c>
      <c r="E10" s="13">
        <v>0</v>
      </c>
      <c r="F10" s="13">
        <v>100</v>
      </c>
      <c r="G10" s="13">
        <v>100</v>
      </c>
      <c r="H10" s="14">
        <v>300</v>
      </c>
      <c r="I10" s="1"/>
      <c r="J10" s="1"/>
      <c r="K10" s="1"/>
      <c r="L10" s="1"/>
      <c r="M10" s="1"/>
    </row>
    <row r="11" spans="1:13" x14ac:dyDescent="0.3">
      <c r="A11" s="11" t="s">
        <v>15</v>
      </c>
      <c r="B11" s="33" t="s">
        <v>43</v>
      </c>
      <c r="C11" s="12" t="s">
        <v>136</v>
      </c>
      <c r="D11" s="13">
        <v>100</v>
      </c>
      <c r="E11" s="12" t="s">
        <v>5</v>
      </c>
      <c r="F11" s="13">
        <v>100</v>
      </c>
      <c r="G11" s="13">
        <v>100</v>
      </c>
      <c r="H11" s="14">
        <v>300</v>
      </c>
      <c r="I11" s="1"/>
      <c r="J11" s="1"/>
      <c r="K11" s="1"/>
      <c r="L11" s="1"/>
      <c r="M11" s="1"/>
    </row>
    <row r="12" spans="1:13" x14ac:dyDescent="0.3">
      <c r="A12" s="15" t="s">
        <v>19</v>
      </c>
      <c r="B12" s="15" t="s">
        <v>46</v>
      </c>
      <c r="C12" s="16" t="s">
        <v>146</v>
      </c>
      <c r="D12" s="17">
        <v>100</v>
      </c>
      <c r="E12" s="17">
        <v>30</v>
      </c>
      <c r="F12" s="17">
        <v>100</v>
      </c>
      <c r="G12" s="17">
        <v>50</v>
      </c>
      <c r="H12" s="18">
        <v>280</v>
      </c>
      <c r="I12" s="1"/>
      <c r="J12" s="1"/>
      <c r="K12" s="1"/>
      <c r="L12" s="1"/>
      <c r="M12" s="1"/>
    </row>
    <row r="13" spans="1:13" x14ac:dyDescent="0.3">
      <c r="A13" s="15" t="s">
        <v>19</v>
      </c>
      <c r="B13" s="15" t="s">
        <v>45</v>
      </c>
      <c r="C13" s="16" t="s">
        <v>145</v>
      </c>
      <c r="D13" s="17">
        <v>100</v>
      </c>
      <c r="E13" s="17">
        <v>30</v>
      </c>
      <c r="F13" s="17">
        <v>100</v>
      </c>
      <c r="G13" s="17">
        <v>50</v>
      </c>
      <c r="H13" s="18">
        <v>280</v>
      </c>
      <c r="I13" s="1"/>
      <c r="J13" s="1"/>
      <c r="K13" s="1"/>
      <c r="L13" s="1"/>
      <c r="M13" s="1"/>
    </row>
    <row r="14" spans="1:13" x14ac:dyDescent="0.3">
      <c r="A14" s="15" t="s">
        <v>16</v>
      </c>
      <c r="B14" s="15" t="s">
        <v>47</v>
      </c>
      <c r="C14" s="16" t="s">
        <v>143</v>
      </c>
      <c r="D14" s="17">
        <v>50</v>
      </c>
      <c r="E14" s="17">
        <v>30</v>
      </c>
      <c r="F14" s="17">
        <v>100</v>
      </c>
      <c r="G14" s="17">
        <v>100</v>
      </c>
      <c r="H14" s="18">
        <v>280</v>
      </c>
      <c r="I14" s="1"/>
      <c r="J14" s="1"/>
      <c r="K14" s="1"/>
      <c r="L14" s="1"/>
      <c r="M14" s="1"/>
    </row>
    <row r="15" spans="1:13" x14ac:dyDescent="0.3">
      <c r="A15" s="15" t="s">
        <v>16</v>
      </c>
      <c r="B15" s="15" t="s">
        <v>48</v>
      </c>
      <c r="C15" s="16" t="s">
        <v>144</v>
      </c>
      <c r="D15" s="17">
        <v>100</v>
      </c>
      <c r="E15" s="17">
        <v>30</v>
      </c>
      <c r="F15" s="17">
        <v>100</v>
      </c>
      <c r="G15" s="17">
        <v>50</v>
      </c>
      <c r="H15" s="18">
        <v>280</v>
      </c>
      <c r="I15" s="1"/>
      <c r="J15" s="1"/>
      <c r="K15" s="1"/>
      <c r="L15" s="1"/>
      <c r="M15" s="1"/>
    </row>
    <row r="16" spans="1:13" x14ac:dyDescent="0.3">
      <c r="A16" s="15" t="s">
        <v>20</v>
      </c>
      <c r="B16" s="15" t="s">
        <v>49</v>
      </c>
      <c r="C16" s="16" t="s">
        <v>142</v>
      </c>
      <c r="D16" s="17">
        <v>100</v>
      </c>
      <c r="E16" s="17">
        <v>30</v>
      </c>
      <c r="F16" s="17">
        <v>100</v>
      </c>
      <c r="G16" s="17">
        <v>50</v>
      </c>
      <c r="H16" s="18">
        <v>280</v>
      </c>
      <c r="I16" s="1"/>
      <c r="J16" s="1"/>
      <c r="K16" s="1"/>
      <c r="L16" s="1"/>
      <c r="M16" s="1"/>
    </row>
    <row r="17" spans="1:13" x14ac:dyDescent="0.3">
      <c r="A17" s="15" t="s">
        <v>15</v>
      </c>
      <c r="B17" s="15" t="s">
        <v>50</v>
      </c>
      <c r="C17" s="16" t="s">
        <v>147</v>
      </c>
      <c r="D17" s="17">
        <v>75</v>
      </c>
      <c r="E17" s="16" t="s">
        <v>5</v>
      </c>
      <c r="F17" s="17">
        <v>100</v>
      </c>
      <c r="G17" s="17">
        <v>100</v>
      </c>
      <c r="H17" s="18">
        <v>275</v>
      </c>
      <c r="I17" s="1"/>
      <c r="J17" s="1"/>
      <c r="K17" s="1"/>
      <c r="L17" s="1"/>
      <c r="M17" s="1"/>
    </row>
    <row r="18" spans="1:13" x14ac:dyDescent="0.3">
      <c r="A18" s="15" t="s">
        <v>19</v>
      </c>
      <c r="B18" s="15" t="s">
        <v>51</v>
      </c>
      <c r="C18" s="16" t="s">
        <v>148</v>
      </c>
      <c r="D18" s="17">
        <v>100</v>
      </c>
      <c r="E18" s="17">
        <v>30</v>
      </c>
      <c r="F18" s="17">
        <v>100</v>
      </c>
      <c r="G18" s="17">
        <v>35</v>
      </c>
      <c r="H18" s="18">
        <v>265</v>
      </c>
      <c r="I18" s="1"/>
      <c r="J18" s="1"/>
      <c r="K18" s="1"/>
      <c r="L18" s="1"/>
      <c r="M18" s="1"/>
    </row>
    <row r="19" spans="1:13" x14ac:dyDescent="0.3">
      <c r="A19" s="15" t="s">
        <v>20</v>
      </c>
      <c r="B19" s="15" t="s">
        <v>52</v>
      </c>
      <c r="C19" s="16" t="s">
        <v>149</v>
      </c>
      <c r="D19" s="17">
        <v>100</v>
      </c>
      <c r="E19" s="17">
        <v>10</v>
      </c>
      <c r="F19" s="17">
        <v>100</v>
      </c>
      <c r="G19" s="17">
        <v>50</v>
      </c>
      <c r="H19" s="18">
        <v>260</v>
      </c>
      <c r="I19" s="1"/>
      <c r="J19" s="1"/>
      <c r="K19" s="1"/>
      <c r="L19" s="1"/>
      <c r="M19" s="1"/>
    </row>
    <row r="20" spans="1:13" x14ac:dyDescent="0.3">
      <c r="A20" s="15" t="s">
        <v>17</v>
      </c>
      <c r="B20" s="15" t="s">
        <v>53</v>
      </c>
      <c r="C20" s="16" t="s">
        <v>150</v>
      </c>
      <c r="D20" s="17">
        <v>75</v>
      </c>
      <c r="E20" s="17">
        <v>30</v>
      </c>
      <c r="F20" s="17">
        <v>50</v>
      </c>
      <c r="G20" s="17">
        <v>100</v>
      </c>
      <c r="H20" s="18">
        <v>255</v>
      </c>
      <c r="I20" s="1"/>
      <c r="J20" s="1"/>
      <c r="K20" s="1"/>
      <c r="L20" s="1"/>
      <c r="M20" s="1"/>
    </row>
    <row r="21" spans="1:13" x14ac:dyDescent="0.3">
      <c r="A21" s="15" t="s">
        <v>21</v>
      </c>
      <c r="B21" s="15" t="s">
        <v>55</v>
      </c>
      <c r="C21" s="16" t="s">
        <v>152</v>
      </c>
      <c r="D21" s="17">
        <v>100</v>
      </c>
      <c r="E21" s="17">
        <v>0</v>
      </c>
      <c r="F21" s="17">
        <v>100</v>
      </c>
      <c r="G21" s="17">
        <v>50</v>
      </c>
      <c r="H21" s="18">
        <v>250</v>
      </c>
      <c r="I21" s="1"/>
      <c r="J21" s="1"/>
      <c r="K21" s="1"/>
      <c r="L21" s="1"/>
      <c r="M21" s="1"/>
    </row>
    <row r="22" spans="1:13" x14ac:dyDescent="0.3">
      <c r="A22" s="15" t="s">
        <v>21</v>
      </c>
      <c r="B22" s="15" t="s">
        <v>54</v>
      </c>
      <c r="C22" s="16" t="s">
        <v>151</v>
      </c>
      <c r="D22" s="17">
        <v>100</v>
      </c>
      <c r="E22" s="16" t="s">
        <v>5</v>
      </c>
      <c r="F22" s="17">
        <v>100</v>
      </c>
      <c r="G22" s="17">
        <v>50</v>
      </c>
      <c r="H22" s="18">
        <v>250</v>
      </c>
      <c r="I22" s="1"/>
      <c r="J22" s="1"/>
      <c r="K22" s="1"/>
      <c r="L22" s="1"/>
      <c r="M22" s="1"/>
    </row>
    <row r="23" spans="1:13" x14ac:dyDescent="0.3">
      <c r="A23" s="15" t="s">
        <v>15</v>
      </c>
      <c r="B23" s="15" t="s">
        <v>56</v>
      </c>
      <c r="C23" s="16" t="s">
        <v>132</v>
      </c>
      <c r="D23" s="17">
        <v>75</v>
      </c>
      <c r="E23" s="16" t="s">
        <v>5</v>
      </c>
      <c r="F23" s="17">
        <v>100</v>
      </c>
      <c r="G23" s="17">
        <v>65</v>
      </c>
      <c r="H23" s="18">
        <v>240</v>
      </c>
      <c r="I23" s="1"/>
      <c r="J23" s="1"/>
      <c r="K23" s="1"/>
      <c r="L23" s="1"/>
      <c r="M23" s="1"/>
    </row>
    <row r="24" spans="1:13" x14ac:dyDescent="0.3">
      <c r="A24" s="15" t="s">
        <v>17</v>
      </c>
      <c r="B24" s="15" t="s">
        <v>57</v>
      </c>
      <c r="C24" s="16" t="s">
        <v>6</v>
      </c>
      <c r="D24" s="17">
        <v>100</v>
      </c>
      <c r="E24" s="17">
        <v>30</v>
      </c>
      <c r="F24" s="17">
        <v>100</v>
      </c>
      <c r="G24" s="16" t="s">
        <v>5</v>
      </c>
      <c r="H24" s="18">
        <v>230</v>
      </c>
      <c r="I24" s="1"/>
      <c r="J24" s="1"/>
      <c r="K24" s="1"/>
      <c r="L24" s="1"/>
      <c r="M24" s="1"/>
    </row>
    <row r="25" spans="1:13" x14ac:dyDescent="0.3">
      <c r="A25" s="15" t="s">
        <v>22</v>
      </c>
      <c r="B25" s="15" t="s">
        <v>58</v>
      </c>
      <c r="C25" s="16" t="s">
        <v>153</v>
      </c>
      <c r="D25" s="17">
        <v>100</v>
      </c>
      <c r="E25" s="17">
        <v>30</v>
      </c>
      <c r="F25" s="17">
        <v>50</v>
      </c>
      <c r="G25" s="17">
        <v>50</v>
      </c>
      <c r="H25" s="18">
        <v>230</v>
      </c>
      <c r="I25" s="1"/>
      <c r="J25" s="1"/>
      <c r="K25" s="1"/>
      <c r="L25" s="1"/>
      <c r="M25" s="1"/>
    </row>
    <row r="26" spans="1:13" x14ac:dyDescent="0.3">
      <c r="A26" s="23" t="s">
        <v>15</v>
      </c>
      <c r="B26" s="23" t="s">
        <v>59</v>
      </c>
      <c r="C26" s="24" t="s">
        <v>163</v>
      </c>
      <c r="D26" s="25">
        <v>75</v>
      </c>
      <c r="E26" s="25" t="s">
        <v>5</v>
      </c>
      <c r="F26" s="25">
        <v>50</v>
      </c>
      <c r="G26" s="25">
        <v>100</v>
      </c>
      <c r="H26" s="26">
        <v>225</v>
      </c>
      <c r="I26" s="1"/>
      <c r="J26" s="1"/>
      <c r="K26" s="1"/>
      <c r="L26" s="1"/>
      <c r="M26" s="1"/>
    </row>
    <row r="27" spans="1:13" x14ac:dyDescent="0.3">
      <c r="A27" s="23" t="s">
        <v>15</v>
      </c>
      <c r="B27" s="23" t="s">
        <v>60</v>
      </c>
      <c r="C27" s="24" t="s">
        <v>174</v>
      </c>
      <c r="D27" s="25">
        <v>75</v>
      </c>
      <c r="E27" s="25" t="s">
        <v>5</v>
      </c>
      <c r="F27" s="25">
        <v>50</v>
      </c>
      <c r="G27" s="25">
        <v>100</v>
      </c>
      <c r="H27" s="26">
        <v>225</v>
      </c>
      <c r="I27" s="1"/>
      <c r="J27" s="1"/>
      <c r="K27" s="1"/>
      <c r="L27" s="1"/>
      <c r="M27" s="1"/>
    </row>
    <row r="28" spans="1:13" x14ac:dyDescent="0.3">
      <c r="A28" s="23" t="s">
        <v>20</v>
      </c>
      <c r="B28" s="23" t="s">
        <v>61</v>
      </c>
      <c r="C28" s="24" t="s">
        <v>203</v>
      </c>
      <c r="D28" s="25">
        <v>50</v>
      </c>
      <c r="E28" s="25">
        <v>80</v>
      </c>
      <c r="F28" s="25">
        <v>50</v>
      </c>
      <c r="G28" s="25">
        <v>35</v>
      </c>
      <c r="H28" s="26">
        <v>215</v>
      </c>
      <c r="I28" s="1"/>
      <c r="J28" s="1"/>
      <c r="K28" s="1"/>
      <c r="L28" s="1"/>
      <c r="M28" s="1"/>
    </row>
    <row r="29" spans="1:13" x14ac:dyDescent="0.3">
      <c r="A29" s="23" t="s">
        <v>26</v>
      </c>
      <c r="B29" s="23" t="s">
        <v>65</v>
      </c>
      <c r="C29" s="24" t="s">
        <v>170</v>
      </c>
      <c r="D29" s="25">
        <v>100</v>
      </c>
      <c r="E29" s="24" t="s">
        <v>5</v>
      </c>
      <c r="F29" s="25">
        <v>50</v>
      </c>
      <c r="G29" s="25">
        <v>50</v>
      </c>
      <c r="H29" s="26">
        <v>200</v>
      </c>
      <c r="I29" s="1"/>
      <c r="J29" s="1"/>
      <c r="K29" s="1"/>
      <c r="L29" s="1"/>
      <c r="M29" s="1"/>
    </row>
    <row r="30" spans="1:13" x14ac:dyDescent="0.3">
      <c r="A30" s="23" t="s">
        <v>17</v>
      </c>
      <c r="B30" s="23" t="s">
        <v>62</v>
      </c>
      <c r="C30" s="24" t="s">
        <v>214</v>
      </c>
      <c r="D30" s="25">
        <v>0</v>
      </c>
      <c r="E30" s="24" t="s">
        <v>5</v>
      </c>
      <c r="F30" s="25">
        <v>100</v>
      </c>
      <c r="G30" s="25">
        <v>100</v>
      </c>
      <c r="H30" s="26">
        <v>200</v>
      </c>
      <c r="I30" s="1"/>
      <c r="J30" s="1"/>
      <c r="K30" s="1"/>
      <c r="L30" s="1"/>
      <c r="M30" s="1"/>
    </row>
    <row r="31" spans="1:13" x14ac:dyDescent="0.3">
      <c r="A31" s="23" t="s">
        <v>22</v>
      </c>
      <c r="B31" s="23" t="s">
        <v>64</v>
      </c>
      <c r="C31" s="24" t="s">
        <v>159</v>
      </c>
      <c r="D31" s="25">
        <v>100</v>
      </c>
      <c r="E31" s="24" t="s">
        <v>5</v>
      </c>
      <c r="F31" s="25">
        <v>50</v>
      </c>
      <c r="G31" s="25">
        <v>50</v>
      </c>
      <c r="H31" s="26">
        <v>200</v>
      </c>
      <c r="I31" s="1"/>
      <c r="J31" s="1"/>
      <c r="K31" s="1"/>
      <c r="L31" s="1"/>
      <c r="M31" s="1"/>
    </row>
    <row r="32" spans="1:13" x14ac:dyDescent="0.3">
      <c r="A32" s="23" t="s">
        <v>22</v>
      </c>
      <c r="B32" s="23" t="s">
        <v>63</v>
      </c>
      <c r="C32" s="24" t="s">
        <v>179</v>
      </c>
      <c r="D32" s="25">
        <v>100</v>
      </c>
      <c r="E32" s="25">
        <v>0</v>
      </c>
      <c r="F32" s="25">
        <v>50</v>
      </c>
      <c r="G32" s="25">
        <v>50</v>
      </c>
      <c r="H32" s="26">
        <v>200</v>
      </c>
      <c r="I32" s="1"/>
      <c r="J32" s="1"/>
      <c r="K32" s="1"/>
      <c r="L32" s="1"/>
      <c r="M32" s="1"/>
    </row>
    <row r="33" spans="1:13" x14ac:dyDescent="0.3">
      <c r="A33" s="23" t="s">
        <v>15</v>
      </c>
      <c r="B33" s="23" t="s">
        <v>66</v>
      </c>
      <c r="C33" s="24" t="s">
        <v>183</v>
      </c>
      <c r="D33" s="25">
        <v>100</v>
      </c>
      <c r="E33" s="24" t="s">
        <v>5</v>
      </c>
      <c r="F33" s="25">
        <v>50</v>
      </c>
      <c r="G33" s="25">
        <v>50</v>
      </c>
      <c r="H33" s="26">
        <v>200</v>
      </c>
      <c r="I33" s="1"/>
      <c r="J33" s="1"/>
      <c r="K33" s="1"/>
      <c r="L33" s="1"/>
      <c r="M33" s="1"/>
    </row>
    <row r="34" spans="1:13" x14ac:dyDescent="0.3">
      <c r="A34" s="23" t="s">
        <v>23</v>
      </c>
      <c r="B34" s="23" t="s">
        <v>67</v>
      </c>
      <c r="C34" s="24" t="s">
        <v>187</v>
      </c>
      <c r="D34" s="25">
        <v>100</v>
      </c>
      <c r="E34" s="25">
        <v>0</v>
      </c>
      <c r="F34" s="25">
        <v>50</v>
      </c>
      <c r="G34" s="25">
        <v>50</v>
      </c>
      <c r="H34" s="26">
        <v>200</v>
      </c>
      <c r="I34" s="1"/>
      <c r="J34" s="1"/>
      <c r="K34" s="1"/>
      <c r="L34" s="1"/>
      <c r="M34" s="1"/>
    </row>
    <row r="35" spans="1:13" x14ac:dyDescent="0.3">
      <c r="A35" s="23" t="s">
        <v>16</v>
      </c>
      <c r="B35" s="23" t="s">
        <v>68</v>
      </c>
      <c r="C35" s="24" t="s">
        <v>169</v>
      </c>
      <c r="D35" s="25">
        <v>100</v>
      </c>
      <c r="E35" s="25">
        <v>0</v>
      </c>
      <c r="F35" s="25">
        <v>50</v>
      </c>
      <c r="G35" s="25">
        <v>50</v>
      </c>
      <c r="H35" s="26">
        <v>200</v>
      </c>
      <c r="I35" s="1"/>
      <c r="J35" s="1"/>
      <c r="K35" s="1"/>
      <c r="L35" s="1"/>
      <c r="M35" s="1"/>
    </row>
    <row r="36" spans="1:13" x14ac:dyDescent="0.3">
      <c r="A36" s="23" t="s">
        <v>16</v>
      </c>
      <c r="B36" s="23" t="s">
        <v>69</v>
      </c>
      <c r="C36" s="24" t="s">
        <v>185</v>
      </c>
      <c r="D36" s="25">
        <v>100</v>
      </c>
      <c r="E36" s="24" t="s">
        <v>5</v>
      </c>
      <c r="F36" s="25">
        <v>50</v>
      </c>
      <c r="G36" s="25">
        <v>50</v>
      </c>
      <c r="H36" s="26">
        <v>200</v>
      </c>
      <c r="I36" s="1"/>
      <c r="J36" s="1"/>
      <c r="K36" s="1"/>
      <c r="L36" s="1"/>
      <c r="M36" s="1"/>
    </row>
    <row r="37" spans="1:13" x14ac:dyDescent="0.3">
      <c r="A37" s="23" t="s">
        <v>20</v>
      </c>
      <c r="B37" s="23" t="s">
        <v>70</v>
      </c>
      <c r="C37" s="24" t="s">
        <v>208</v>
      </c>
      <c r="D37" s="25">
        <v>100</v>
      </c>
      <c r="E37" s="25">
        <v>30</v>
      </c>
      <c r="F37" s="25">
        <v>50</v>
      </c>
      <c r="G37" s="25">
        <v>20</v>
      </c>
      <c r="H37" s="26">
        <v>200</v>
      </c>
      <c r="I37" s="1"/>
      <c r="J37" s="1"/>
      <c r="K37" s="1"/>
      <c r="L37" s="1"/>
      <c r="M37" s="1"/>
    </row>
    <row r="38" spans="1:13" x14ac:dyDescent="0.3">
      <c r="A38" s="23" t="s">
        <v>24</v>
      </c>
      <c r="B38" s="23" t="s">
        <v>71</v>
      </c>
      <c r="C38" s="24" t="s">
        <v>157</v>
      </c>
      <c r="D38" s="25">
        <v>100</v>
      </c>
      <c r="E38" s="25">
        <v>0</v>
      </c>
      <c r="F38" s="25">
        <v>50</v>
      </c>
      <c r="G38" s="25">
        <v>35</v>
      </c>
      <c r="H38" s="26">
        <v>185</v>
      </c>
      <c r="I38" s="1"/>
      <c r="J38" s="1"/>
      <c r="K38" s="1"/>
      <c r="L38" s="1"/>
      <c r="M38" s="1"/>
    </row>
    <row r="39" spans="1:13" x14ac:dyDescent="0.3">
      <c r="A39" s="23" t="s">
        <v>16</v>
      </c>
      <c r="B39" s="23" t="s">
        <v>223</v>
      </c>
      <c r="C39" s="24" t="s">
        <v>176</v>
      </c>
      <c r="D39" s="25">
        <v>100</v>
      </c>
      <c r="E39" s="25">
        <v>0</v>
      </c>
      <c r="F39" s="25">
        <v>50</v>
      </c>
      <c r="G39" s="25">
        <v>35</v>
      </c>
      <c r="H39" s="26">
        <v>185</v>
      </c>
      <c r="I39" s="1"/>
      <c r="J39" s="1"/>
      <c r="K39" s="1"/>
      <c r="L39" s="1"/>
      <c r="M39" s="1"/>
    </row>
    <row r="40" spans="1:13" x14ac:dyDescent="0.3">
      <c r="A40" s="23" t="s">
        <v>24</v>
      </c>
      <c r="B40" s="23" t="s">
        <v>72</v>
      </c>
      <c r="C40" s="24" t="s">
        <v>154</v>
      </c>
      <c r="D40" s="25">
        <v>75</v>
      </c>
      <c r="E40" s="25">
        <v>0</v>
      </c>
      <c r="F40" s="25">
        <v>50</v>
      </c>
      <c r="G40" s="25">
        <v>50</v>
      </c>
      <c r="H40" s="26">
        <v>175</v>
      </c>
      <c r="I40" s="1"/>
      <c r="J40" s="1"/>
      <c r="K40" s="1"/>
      <c r="L40" s="1"/>
      <c r="M40" s="1"/>
    </row>
    <row r="41" spans="1:13" x14ac:dyDescent="0.3">
      <c r="A41" s="23" t="s">
        <v>20</v>
      </c>
      <c r="B41" s="23" t="s">
        <v>73</v>
      </c>
      <c r="C41" s="24" t="s">
        <v>215</v>
      </c>
      <c r="D41" s="25">
        <v>75</v>
      </c>
      <c r="E41" s="24" t="s">
        <v>5</v>
      </c>
      <c r="F41" s="25">
        <v>50</v>
      </c>
      <c r="G41" s="25">
        <v>50</v>
      </c>
      <c r="H41" s="26">
        <v>175</v>
      </c>
      <c r="I41" s="1"/>
      <c r="J41" s="1"/>
      <c r="K41" s="1"/>
      <c r="L41" s="1"/>
      <c r="M41" s="1"/>
    </row>
    <row r="42" spans="1:13" x14ac:dyDescent="0.3">
      <c r="A42" s="23" t="s">
        <v>16</v>
      </c>
      <c r="B42" s="23" t="s">
        <v>74</v>
      </c>
      <c r="C42" s="24" t="s">
        <v>195</v>
      </c>
      <c r="D42" s="25">
        <v>100</v>
      </c>
      <c r="E42" s="25">
        <v>0</v>
      </c>
      <c r="F42" s="25">
        <v>50</v>
      </c>
      <c r="G42" s="25">
        <v>20</v>
      </c>
      <c r="H42" s="26">
        <v>170</v>
      </c>
      <c r="I42" s="1"/>
      <c r="J42" s="1"/>
      <c r="K42" s="1"/>
      <c r="L42" s="1"/>
      <c r="M42" s="1"/>
    </row>
    <row r="43" spans="1:13" x14ac:dyDescent="0.3">
      <c r="A43" s="23" t="s">
        <v>24</v>
      </c>
      <c r="B43" s="23" t="s">
        <v>75</v>
      </c>
      <c r="C43" s="24" t="s">
        <v>155</v>
      </c>
      <c r="D43" s="25">
        <v>75</v>
      </c>
      <c r="E43" s="25">
        <v>30</v>
      </c>
      <c r="F43" s="25">
        <v>50</v>
      </c>
      <c r="G43" s="25">
        <v>7</v>
      </c>
      <c r="H43" s="26">
        <v>162</v>
      </c>
      <c r="I43" s="1"/>
      <c r="J43" s="1"/>
      <c r="K43" s="1"/>
      <c r="L43" s="1"/>
      <c r="M43" s="1"/>
    </row>
    <row r="44" spans="1:13" x14ac:dyDescent="0.3">
      <c r="A44" s="23" t="s">
        <v>25</v>
      </c>
      <c r="B44" s="23" t="s">
        <v>76</v>
      </c>
      <c r="C44" s="24" t="s">
        <v>166</v>
      </c>
      <c r="D44" s="25">
        <v>75</v>
      </c>
      <c r="E44" s="25">
        <v>30</v>
      </c>
      <c r="F44" s="25">
        <v>50</v>
      </c>
      <c r="G44" s="24" t="s">
        <v>5</v>
      </c>
      <c r="H44" s="26">
        <v>155</v>
      </c>
      <c r="I44" s="1"/>
      <c r="J44" s="1"/>
      <c r="K44" s="1"/>
      <c r="L44" s="1"/>
      <c r="M44" s="1"/>
    </row>
    <row r="45" spans="1:13" x14ac:dyDescent="0.3">
      <c r="A45" s="23" t="s">
        <v>18</v>
      </c>
      <c r="B45" s="23" t="s">
        <v>78</v>
      </c>
      <c r="C45" s="24" t="s">
        <v>188</v>
      </c>
      <c r="D45" s="25">
        <v>100</v>
      </c>
      <c r="E45" s="25">
        <v>0</v>
      </c>
      <c r="F45" s="25">
        <v>50</v>
      </c>
      <c r="G45" s="24" t="s">
        <v>5</v>
      </c>
      <c r="H45" s="26">
        <v>150</v>
      </c>
      <c r="I45" s="1"/>
      <c r="J45" s="1"/>
      <c r="K45" s="1"/>
      <c r="L45" s="1"/>
      <c r="M45" s="1"/>
    </row>
    <row r="46" spans="1:13" x14ac:dyDescent="0.3">
      <c r="A46" s="23" t="s">
        <v>18</v>
      </c>
      <c r="B46" s="23" t="s">
        <v>77</v>
      </c>
      <c r="C46" s="24" t="s">
        <v>192</v>
      </c>
      <c r="D46" s="25">
        <v>50</v>
      </c>
      <c r="E46" s="24" t="s">
        <v>5</v>
      </c>
      <c r="F46" s="25">
        <v>100</v>
      </c>
      <c r="G46" s="24" t="s">
        <v>5</v>
      </c>
      <c r="H46" s="26">
        <v>150</v>
      </c>
      <c r="I46" s="1"/>
      <c r="J46" s="1"/>
      <c r="K46" s="1"/>
      <c r="L46" s="1"/>
      <c r="M46" s="1"/>
    </row>
    <row r="47" spans="1:13" x14ac:dyDescent="0.3">
      <c r="A47" s="23" t="s">
        <v>19</v>
      </c>
      <c r="B47" s="23" t="s">
        <v>79</v>
      </c>
      <c r="C47" s="24" t="s">
        <v>167</v>
      </c>
      <c r="D47" s="25">
        <v>50</v>
      </c>
      <c r="E47" s="24" t="s">
        <v>5</v>
      </c>
      <c r="F47" s="25">
        <v>100</v>
      </c>
      <c r="G47" s="24" t="s">
        <v>5</v>
      </c>
      <c r="H47" s="26">
        <v>150</v>
      </c>
      <c r="I47" s="1"/>
      <c r="J47" s="1"/>
      <c r="K47" s="1"/>
      <c r="L47" s="1"/>
      <c r="M47" s="1"/>
    </row>
    <row r="48" spans="1:13" x14ac:dyDescent="0.3">
      <c r="A48" s="23" t="s">
        <v>26</v>
      </c>
      <c r="B48" s="23" t="s">
        <v>80</v>
      </c>
      <c r="C48" s="24" t="s">
        <v>201</v>
      </c>
      <c r="D48" s="25">
        <v>75</v>
      </c>
      <c r="E48" s="24" t="s">
        <v>5</v>
      </c>
      <c r="F48" s="25">
        <v>20</v>
      </c>
      <c r="G48" s="25">
        <v>50</v>
      </c>
      <c r="H48" s="26">
        <v>145</v>
      </c>
      <c r="I48" s="1"/>
      <c r="J48" s="1"/>
      <c r="K48" s="1"/>
      <c r="L48" s="1"/>
      <c r="M48" s="1"/>
    </row>
    <row r="49" spans="1:14" x14ac:dyDescent="0.3">
      <c r="A49" s="23" t="s">
        <v>26</v>
      </c>
      <c r="B49" s="23" t="s">
        <v>81</v>
      </c>
      <c r="C49" s="24" t="s">
        <v>193</v>
      </c>
      <c r="D49" s="25">
        <v>75</v>
      </c>
      <c r="E49" s="24" t="s">
        <v>5</v>
      </c>
      <c r="F49" s="25">
        <v>50</v>
      </c>
      <c r="G49" s="25">
        <v>7</v>
      </c>
      <c r="H49" s="26">
        <v>132</v>
      </c>
      <c r="I49" s="1"/>
      <c r="J49" s="1"/>
      <c r="K49" s="27"/>
      <c r="L49" s="27"/>
      <c r="M49" s="27"/>
      <c r="N49" s="27"/>
    </row>
    <row r="50" spans="1:14" x14ac:dyDescent="0.3">
      <c r="A50" s="19" t="s">
        <v>18</v>
      </c>
      <c r="B50" s="19" t="s">
        <v>82</v>
      </c>
      <c r="C50" s="20" t="s">
        <v>189</v>
      </c>
      <c r="D50" s="21">
        <v>75</v>
      </c>
      <c r="E50" s="21">
        <v>0</v>
      </c>
      <c r="F50" s="21">
        <v>20</v>
      </c>
      <c r="G50" s="21">
        <v>35</v>
      </c>
      <c r="H50" s="22">
        <v>130</v>
      </c>
      <c r="I50" s="1"/>
      <c r="J50" s="1"/>
      <c r="K50" s="27"/>
      <c r="L50" s="27"/>
      <c r="M50" s="27"/>
      <c r="N50" s="27"/>
    </row>
    <row r="51" spans="1:14" x14ac:dyDescent="0.3">
      <c r="A51" s="19" t="s">
        <v>16</v>
      </c>
      <c r="B51" s="19" t="s">
        <v>83</v>
      </c>
      <c r="C51" s="20" t="s">
        <v>161</v>
      </c>
      <c r="D51" s="21">
        <v>75</v>
      </c>
      <c r="E51" s="20" t="s">
        <v>5</v>
      </c>
      <c r="F51" s="21">
        <v>20</v>
      </c>
      <c r="G51" s="21">
        <v>35</v>
      </c>
      <c r="H51" s="22">
        <v>130</v>
      </c>
      <c r="I51" s="1"/>
      <c r="J51" s="1"/>
      <c r="K51" s="27"/>
      <c r="L51" s="27"/>
      <c r="M51" s="27"/>
      <c r="N51" s="27"/>
    </row>
    <row r="52" spans="1:14" x14ac:dyDescent="0.3">
      <c r="A52" s="19" t="s">
        <v>18</v>
      </c>
      <c r="B52" s="19" t="s">
        <v>84</v>
      </c>
      <c r="C52" s="20" t="s">
        <v>164</v>
      </c>
      <c r="D52" s="21">
        <v>25</v>
      </c>
      <c r="E52" s="20" t="s">
        <v>5</v>
      </c>
      <c r="F52" s="21">
        <v>100</v>
      </c>
      <c r="G52" s="20" t="s">
        <v>5</v>
      </c>
      <c r="H52" s="22">
        <v>125</v>
      </c>
      <c r="I52" s="1"/>
      <c r="J52" s="1"/>
      <c r="K52" s="27"/>
      <c r="L52" s="27"/>
      <c r="M52" s="27"/>
      <c r="N52" s="27"/>
    </row>
    <row r="53" spans="1:14" x14ac:dyDescent="0.3">
      <c r="A53" s="19" t="s">
        <v>16</v>
      </c>
      <c r="B53" s="19" t="s">
        <v>85</v>
      </c>
      <c r="C53" s="20" t="s">
        <v>177</v>
      </c>
      <c r="D53" s="21">
        <v>25</v>
      </c>
      <c r="E53" s="20" t="s">
        <v>5</v>
      </c>
      <c r="F53" s="21">
        <v>50</v>
      </c>
      <c r="G53" s="21">
        <v>50</v>
      </c>
      <c r="H53" s="22">
        <v>125</v>
      </c>
      <c r="I53" s="1"/>
      <c r="J53" s="1"/>
      <c r="K53" s="27"/>
      <c r="L53" s="27"/>
      <c r="M53" s="27"/>
      <c r="N53" s="27"/>
    </row>
    <row r="54" spans="1:14" x14ac:dyDescent="0.3">
      <c r="A54" s="19" t="s">
        <v>20</v>
      </c>
      <c r="B54" s="19" t="s">
        <v>86</v>
      </c>
      <c r="C54" s="20" t="s">
        <v>172</v>
      </c>
      <c r="D54" s="21">
        <v>75</v>
      </c>
      <c r="E54" s="21">
        <v>30</v>
      </c>
      <c r="F54" s="21">
        <v>20</v>
      </c>
      <c r="G54" s="20" t="s">
        <v>5</v>
      </c>
      <c r="H54" s="22">
        <v>125</v>
      </c>
      <c r="I54" s="1"/>
      <c r="J54" s="1"/>
      <c r="K54" s="27"/>
      <c r="L54" s="27"/>
      <c r="M54" s="27"/>
      <c r="N54" s="27"/>
    </row>
    <row r="55" spans="1:14" x14ac:dyDescent="0.3">
      <c r="A55" s="19" t="s">
        <v>21</v>
      </c>
      <c r="B55" s="19" t="s">
        <v>87</v>
      </c>
      <c r="C55" s="20" t="s">
        <v>218</v>
      </c>
      <c r="D55" s="21">
        <v>100</v>
      </c>
      <c r="E55" s="20" t="s">
        <v>5</v>
      </c>
      <c r="F55" s="21">
        <v>20</v>
      </c>
      <c r="G55" s="20" t="s">
        <v>5</v>
      </c>
      <c r="H55" s="22">
        <v>120</v>
      </c>
      <c r="I55" s="1"/>
      <c r="J55" s="1"/>
      <c r="K55" s="27"/>
      <c r="L55" s="27"/>
      <c r="M55" s="27"/>
      <c r="N55" s="27"/>
    </row>
    <row r="56" spans="1:14" x14ac:dyDescent="0.3">
      <c r="A56" s="19" t="s">
        <v>18</v>
      </c>
      <c r="B56" s="19" t="s">
        <v>88</v>
      </c>
      <c r="C56" s="20" t="s">
        <v>212</v>
      </c>
      <c r="D56" s="21">
        <v>25</v>
      </c>
      <c r="E56" s="20" t="s">
        <v>5</v>
      </c>
      <c r="F56" s="21">
        <v>50</v>
      </c>
      <c r="G56" s="21">
        <v>35</v>
      </c>
      <c r="H56" s="22">
        <v>110</v>
      </c>
      <c r="I56" s="1"/>
      <c r="J56" s="1"/>
      <c r="K56" s="27"/>
      <c r="L56" s="27"/>
      <c r="M56" s="27"/>
      <c r="N56" s="27"/>
    </row>
    <row r="57" spans="1:14" x14ac:dyDescent="0.3">
      <c r="A57" s="19" t="s">
        <v>18</v>
      </c>
      <c r="B57" s="19" t="s">
        <v>89</v>
      </c>
      <c r="C57" s="20" t="s">
        <v>198</v>
      </c>
      <c r="D57" s="21">
        <v>100</v>
      </c>
      <c r="E57" s="21">
        <v>0</v>
      </c>
      <c r="F57" s="20" t="s">
        <v>5</v>
      </c>
      <c r="G57" s="20" t="s">
        <v>5</v>
      </c>
      <c r="H57" s="22">
        <v>100</v>
      </c>
      <c r="I57" s="1"/>
      <c r="J57" s="1"/>
      <c r="K57" s="27"/>
      <c r="L57" s="27"/>
      <c r="M57" s="27"/>
      <c r="N57" s="27"/>
    </row>
    <row r="58" spans="1:14" x14ac:dyDescent="0.3">
      <c r="A58" s="19" t="s">
        <v>26</v>
      </c>
      <c r="B58" s="19" t="s">
        <v>90</v>
      </c>
      <c r="C58" s="20" t="s">
        <v>209</v>
      </c>
      <c r="D58" s="21">
        <v>0</v>
      </c>
      <c r="E58" s="20" t="s">
        <v>5</v>
      </c>
      <c r="F58" s="21">
        <v>100</v>
      </c>
      <c r="G58" s="20" t="s">
        <v>5</v>
      </c>
      <c r="H58" s="22">
        <v>100</v>
      </c>
      <c r="I58" s="1"/>
      <c r="J58" s="1"/>
      <c r="K58" s="27"/>
      <c r="L58" s="27"/>
      <c r="M58" s="27"/>
      <c r="N58" s="27"/>
    </row>
    <row r="59" spans="1:14" x14ac:dyDescent="0.3">
      <c r="A59" s="19" t="s">
        <v>19</v>
      </c>
      <c r="B59" s="19" t="s">
        <v>91</v>
      </c>
      <c r="C59" s="20" t="s">
        <v>171</v>
      </c>
      <c r="D59" s="21">
        <v>50</v>
      </c>
      <c r="E59" s="21">
        <v>30</v>
      </c>
      <c r="F59" s="21">
        <v>20</v>
      </c>
      <c r="G59" s="20" t="s">
        <v>5</v>
      </c>
      <c r="H59" s="22">
        <v>100</v>
      </c>
      <c r="I59" s="1"/>
      <c r="J59" s="1"/>
      <c r="K59" s="27"/>
      <c r="L59" s="27"/>
      <c r="M59" s="27"/>
      <c r="N59" s="27"/>
    </row>
    <row r="60" spans="1:14" x14ac:dyDescent="0.3">
      <c r="A60" s="19" t="s">
        <v>19</v>
      </c>
      <c r="B60" s="19" t="s">
        <v>92</v>
      </c>
      <c r="C60" s="20" t="s">
        <v>178</v>
      </c>
      <c r="D60" s="21">
        <v>25</v>
      </c>
      <c r="E60" s="20" t="s">
        <v>5</v>
      </c>
      <c r="F60" s="21">
        <v>20</v>
      </c>
      <c r="G60" s="21">
        <v>50</v>
      </c>
      <c r="H60" s="22">
        <v>95</v>
      </c>
      <c r="I60" s="1"/>
      <c r="J60" s="1"/>
      <c r="K60" s="27"/>
      <c r="L60" s="27"/>
      <c r="M60" s="27"/>
      <c r="N60" s="27"/>
    </row>
    <row r="61" spans="1:14" x14ac:dyDescent="0.3">
      <c r="A61" s="19" t="s">
        <v>26</v>
      </c>
      <c r="B61" s="19" t="s">
        <v>93</v>
      </c>
      <c r="C61" s="20" t="s">
        <v>184</v>
      </c>
      <c r="D61" s="21">
        <v>25</v>
      </c>
      <c r="E61" s="20" t="s">
        <v>5</v>
      </c>
      <c r="F61" s="21">
        <v>50</v>
      </c>
      <c r="G61" s="21">
        <v>0</v>
      </c>
      <c r="H61" s="22">
        <v>75</v>
      </c>
      <c r="I61" s="1"/>
      <c r="J61" s="1"/>
      <c r="K61" s="27"/>
      <c r="L61" s="27"/>
      <c r="M61" s="27"/>
      <c r="N61" s="27"/>
    </row>
    <row r="62" spans="1:14" x14ac:dyDescent="0.3">
      <c r="A62" s="19" t="s">
        <v>25</v>
      </c>
      <c r="B62" s="19" t="s">
        <v>94</v>
      </c>
      <c r="C62" s="20" t="s">
        <v>180</v>
      </c>
      <c r="D62" s="21">
        <v>25</v>
      </c>
      <c r="E62" s="20" t="s">
        <v>5</v>
      </c>
      <c r="F62" s="21">
        <v>50</v>
      </c>
      <c r="G62" s="20" t="s">
        <v>5</v>
      </c>
      <c r="H62" s="22">
        <v>75</v>
      </c>
      <c r="I62" s="1"/>
      <c r="J62" s="1"/>
      <c r="K62" s="27"/>
      <c r="L62" s="27"/>
      <c r="M62" s="27"/>
      <c r="N62" s="27"/>
    </row>
    <row r="63" spans="1:14" x14ac:dyDescent="0.3">
      <c r="A63" s="19" t="s">
        <v>18</v>
      </c>
      <c r="B63" s="19" t="s">
        <v>95</v>
      </c>
      <c r="C63" s="20" t="s">
        <v>173</v>
      </c>
      <c r="D63" s="21">
        <v>50</v>
      </c>
      <c r="E63" s="21">
        <v>0</v>
      </c>
      <c r="F63" s="21">
        <v>20</v>
      </c>
      <c r="G63" s="20" t="s">
        <v>5</v>
      </c>
      <c r="H63" s="22">
        <v>70</v>
      </c>
      <c r="I63" s="1"/>
      <c r="J63" s="1"/>
      <c r="K63" s="27"/>
      <c r="L63" s="27"/>
      <c r="M63" s="27"/>
      <c r="N63" s="27"/>
    </row>
    <row r="64" spans="1:14" x14ac:dyDescent="0.3">
      <c r="A64" s="19" t="s">
        <v>22</v>
      </c>
      <c r="B64" s="19" t="s">
        <v>96</v>
      </c>
      <c r="C64" s="20" t="s">
        <v>7</v>
      </c>
      <c r="D64" s="20" t="s">
        <v>5</v>
      </c>
      <c r="E64" s="20" t="s">
        <v>5</v>
      </c>
      <c r="F64" s="21">
        <v>20</v>
      </c>
      <c r="G64" s="21">
        <v>50</v>
      </c>
      <c r="H64" s="22">
        <v>70</v>
      </c>
      <c r="I64" s="1"/>
      <c r="J64" s="1"/>
      <c r="K64" s="27"/>
      <c r="L64" s="27"/>
      <c r="M64" s="27"/>
      <c r="N64" s="27"/>
    </row>
    <row r="65" spans="1:14" x14ac:dyDescent="0.3">
      <c r="A65" s="19" t="s">
        <v>15</v>
      </c>
      <c r="B65" s="19" t="s">
        <v>97</v>
      </c>
      <c r="C65" s="20" t="s">
        <v>186</v>
      </c>
      <c r="D65" s="21">
        <v>50</v>
      </c>
      <c r="E65" s="20" t="s">
        <v>5</v>
      </c>
      <c r="F65" s="21">
        <v>20</v>
      </c>
      <c r="G65" s="21">
        <v>0</v>
      </c>
      <c r="H65" s="22">
        <v>70</v>
      </c>
      <c r="I65" s="1"/>
      <c r="J65" s="1"/>
      <c r="K65" s="27"/>
      <c r="L65" s="27"/>
      <c r="M65" s="27"/>
      <c r="N65" s="27"/>
    </row>
    <row r="66" spans="1:14" x14ac:dyDescent="0.3">
      <c r="A66" s="19" t="s">
        <v>18</v>
      </c>
      <c r="B66" s="19" t="s">
        <v>98</v>
      </c>
      <c r="C66" s="20" t="s">
        <v>220</v>
      </c>
      <c r="D66" s="21">
        <v>25</v>
      </c>
      <c r="E66" s="20" t="s">
        <v>5</v>
      </c>
      <c r="F66" s="21">
        <v>20</v>
      </c>
      <c r="G66" s="21">
        <v>20</v>
      </c>
      <c r="H66" s="22">
        <v>65</v>
      </c>
      <c r="I66" s="1"/>
      <c r="J66" s="1"/>
      <c r="K66" s="27"/>
      <c r="L66" s="27"/>
      <c r="M66" s="27"/>
      <c r="N66" s="27"/>
    </row>
    <row r="67" spans="1:14" x14ac:dyDescent="0.3">
      <c r="A67" s="19" t="s">
        <v>20</v>
      </c>
      <c r="B67" s="19" t="s">
        <v>99</v>
      </c>
      <c r="C67" s="20" t="s">
        <v>175</v>
      </c>
      <c r="D67" s="21">
        <v>25</v>
      </c>
      <c r="E67" s="21">
        <v>10</v>
      </c>
      <c r="F67" s="21">
        <v>20</v>
      </c>
      <c r="G67" s="20" t="s">
        <v>5</v>
      </c>
      <c r="H67" s="22">
        <v>55</v>
      </c>
      <c r="I67" s="1"/>
      <c r="J67" s="1"/>
      <c r="K67" s="27"/>
      <c r="L67" s="27"/>
      <c r="M67" s="27"/>
      <c r="N67" s="27"/>
    </row>
    <row r="68" spans="1:14" x14ac:dyDescent="0.3">
      <c r="A68" s="19" t="s">
        <v>22</v>
      </c>
      <c r="B68" s="19" t="s">
        <v>100</v>
      </c>
      <c r="C68" s="20" t="s">
        <v>8</v>
      </c>
      <c r="D68" s="21">
        <v>50</v>
      </c>
      <c r="E68" s="20" t="s">
        <v>5</v>
      </c>
      <c r="F68" s="21">
        <v>0</v>
      </c>
      <c r="G68" s="20" t="s">
        <v>5</v>
      </c>
      <c r="H68" s="22">
        <v>50</v>
      </c>
      <c r="I68" s="1"/>
      <c r="J68" s="1"/>
      <c r="K68" s="27"/>
      <c r="L68" s="27"/>
      <c r="M68" s="27"/>
      <c r="N68" s="27"/>
    </row>
    <row r="69" spans="1:14" x14ac:dyDescent="0.3">
      <c r="A69" s="19" t="s">
        <v>22</v>
      </c>
      <c r="B69" s="19" t="s">
        <v>101</v>
      </c>
      <c r="C69" s="20" t="s">
        <v>197</v>
      </c>
      <c r="D69" s="20" t="s">
        <v>5</v>
      </c>
      <c r="E69" s="21">
        <v>30</v>
      </c>
      <c r="F69" s="21">
        <v>20</v>
      </c>
      <c r="G69" s="20" t="s">
        <v>5</v>
      </c>
      <c r="H69" s="22">
        <v>50</v>
      </c>
      <c r="I69" s="1"/>
      <c r="J69" s="1"/>
      <c r="K69" s="27"/>
      <c r="L69" s="27"/>
      <c r="M69" s="27"/>
      <c r="N69" s="27"/>
    </row>
    <row r="70" spans="1:14" x14ac:dyDescent="0.3">
      <c r="A70" s="19" t="s">
        <v>18</v>
      </c>
      <c r="B70" s="19" t="s">
        <v>102</v>
      </c>
      <c r="C70" s="20" t="s">
        <v>133</v>
      </c>
      <c r="D70" s="21">
        <v>25</v>
      </c>
      <c r="E70" s="20" t="s">
        <v>5</v>
      </c>
      <c r="F70" s="21">
        <v>20</v>
      </c>
      <c r="G70" s="20" t="s">
        <v>5</v>
      </c>
      <c r="H70" s="22">
        <v>45</v>
      </c>
      <c r="I70" s="1"/>
      <c r="J70" s="1"/>
      <c r="K70" s="27"/>
      <c r="L70" s="27"/>
      <c r="M70" s="27"/>
      <c r="N70" s="27"/>
    </row>
    <row r="71" spans="1:14" x14ac:dyDescent="0.3">
      <c r="A71" s="19" t="s">
        <v>26</v>
      </c>
      <c r="B71" s="19" t="s">
        <v>103</v>
      </c>
      <c r="C71" s="20" t="s">
        <v>221</v>
      </c>
      <c r="D71" s="21">
        <v>25</v>
      </c>
      <c r="E71" s="20" t="s">
        <v>5</v>
      </c>
      <c r="F71" s="21">
        <v>20</v>
      </c>
      <c r="G71" s="20" t="s">
        <v>5</v>
      </c>
      <c r="H71" s="22">
        <v>45</v>
      </c>
      <c r="I71" s="1"/>
      <c r="J71" s="1"/>
      <c r="K71" s="27"/>
      <c r="L71" s="27"/>
      <c r="M71" s="27"/>
      <c r="N71" s="27"/>
    </row>
    <row r="72" spans="1:14" x14ac:dyDescent="0.3">
      <c r="A72" s="19" t="s">
        <v>24</v>
      </c>
      <c r="B72" s="19" t="s">
        <v>104</v>
      </c>
      <c r="C72" s="20" t="s">
        <v>156</v>
      </c>
      <c r="D72" s="21">
        <v>25</v>
      </c>
      <c r="E72" s="21">
        <v>0</v>
      </c>
      <c r="F72" s="21">
        <v>20</v>
      </c>
      <c r="G72" s="21">
        <v>0</v>
      </c>
      <c r="H72" s="22">
        <v>45</v>
      </c>
      <c r="I72" s="1"/>
      <c r="J72" s="1"/>
      <c r="K72" s="27"/>
      <c r="L72" s="27"/>
      <c r="M72" s="27"/>
      <c r="N72" s="27"/>
    </row>
    <row r="73" spans="1:14" x14ac:dyDescent="0.3">
      <c r="A73" s="19" t="s">
        <v>15</v>
      </c>
      <c r="B73" s="19" t="s">
        <v>105</v>
      </c>
      <c r="C73" s="20" t="s">
        <v>206</v>
      </c>
      <c r="D73" s="21">
        <v>0</v>
      </c>
      <c r="E73" s="20" t="s">
        <v>5</v>
      </c>
      <c r="F73" s="21">
        <v>20</v>
      </c>
      <c r="G73" s="21">
        <v>7</v>
      </c>
      <c r="H73" s="22">
        <v>27</v>
      </c>
      <c r="I73" s="1"/>
      <c r="J73" s="1"/>
      <c r="K73" s="27"/>
      <c r="L73" s="27"/>
      <c r="M73" s="27"/>
      <c r="N73" s="27"/>
    </row>
    <row r="74" spans="1:14" x14ac:dyDescent="0.3">
      <c r="A74" s="19" t="s">
        <v>26</v>
      </c>
      <c r="B74" s="19" t="s">
        <v>108</v>
      </c>
      <c r="C74" s="20" t="s">
        <v>165</v>
      </c>
      <c r="D74" s="20" t="s">
        <v>5</v>
      </c>
      <c r="E74" s="20" t="s">
        <v>5</v>
      </c>
      <c r="F74" s="21">
        <v>20</v>
      </c>
      <c r="G74" s="20" t="s">
        <v>5</v>
      </c>
      <c r="H74" s="22">
        <v>20</v>
      </c>
      <c r="I74" s="1"/>
      <c r="J74" s="1"/>
      <c r="K74" s="27"/>
      <c r="L74" s="27"/>
      <c r="M74" s="27"/>
      <c r="N74" s="27"/>
    </row>
    <row r="75" spans="1:14" x14ac:dyDescent="0.3">
      <c r="A75" s="19" t="s">
        <v>26</v>
      </c>
      <c r="B75" s="19" t="s">
        <v>109</v>
      </c>
      <c r="C75" s="20" t="s">
        <v>196</v>
      </c>
      <c r="D75" s="21">
        <v>0</v>
      </c>
      <c r="E75" s="20" t="s">
        <v>5</v>
      </c>
      <c r="F75" s="21">
        <v>20</v>
      </c>
      <c r="G75" s="20" t="s">
        <v>5</v>
      </c>
      <c r="H75" s="22">
        <v>20</v>
      </c>
      <c r="I75" s="1"/>
      <c r="J75" s="1"/>
      <c r="K75" s="27"/>
      <c r="L75" s="27"/>
      <c r="M75" s="27"/>
      <c r="N75" s="27"/>
    </row>
    <row r="76" spans="1:14" x14ac:dyDescent="0.3">
      <c r="A76" s="19" t="s">
        <v>26</v>
      </c>
      <c r="B76" s="19" t="s">
        <v>106</v>
      </c>
      <c r="C76" s="20" t="s">
        <v>191</v>
      </c>
      <c r="D76" s="20" t="s">
        <v>5</v>
      </c>
      <c r="E76" s="20" t="s">
        <v>5</v>
      </c>
      <c r="F76" s="21">
        <v>20</v>
      </c>
      <c r="G76" s="20" t="s">
        <v>5</v>
      </c>
      <c r="H76" s="22">
        <v>20</v>
      </c>
      <c r="I76" s="1"/>
      <c r="J76" s="1"/>
      <c r="K76" s="27"/>
      <c r="L76" s="27"/>
      <c r="M76" s="27"/>
      <c r="N76" s="27"/>
    </row>
    <row r="77" spans="1:14" x14ac:dyDescent="0.3">
      <c r="A77" s="19" t="s">
        <v>21</v>
      </c>
      <c r="B77" s="19" t="s">
        <v>112</v>
      </c>
      <c r="C77" s="20" t="s">
        <v>211</v>
      </c>
      <c r="D77" s="21">
        <v>0</v>
      </c>
      <c r="E77" s="20" t="s">
        <v>5</v>
      </c>
      <c r="F77" s="21">
        <v>20</v>
      </c>
      <c r="G77" s="20" t="s">
        <v>5</v>
      </c>
      <c r="H77" s="22">
        <v>20</v>
      </c>
      <c r="I77" s="1"/>
      <c r="J77" s="1"/>
      <c r="K77" s="27"/>
      <c r="L77" s="27"/>
      <c r="M77" s="27"/>
      <c r="N77" s="27"/>
    </row>
    <row r="78" spans="1:14" x14ac:dyDescent="0.3">
      <c r="A78" s="19" t="s">
        <v>21</v>
      </c>
      <c r="B78" s="19" t="s">
        <v>111</v>
      </c>
      <c r="C78" s="20" t="s">
        <v>131</v>
      </c>
      <c r="D78" s="21">
        <v>0</v>
      </c>
      <c r="E78" s="20" t="s">
        <v>5</v>
      </c>
      <c r="F78" s="21">
        <v>20</v>
      </c>
      <c r="G78" s="20" t="s">
        <v>5</v>
      </c>
      <c r="H78" s="22">
        <v>20</v>
      </c>
      <c r="I78" s="1"/>
      <c r="J78" s="1"/>
      <c r="K78" s="27"/>
      <c r="L78" s="27"/>
      <c r="M78" s="27"/>
      <c r="N78" s="27"/>
    </row>
    <row r="79" spans="1:14" x14ac:dyDescent="0.3">
      <c r="A79" s="19" t="s">
        <v>21</v>
      </c>
      <c r="B79" s="19" t="s">
        <v>110</v>
      </c>
      <c r="C79" s="20" t="s">
        <v>190</v>
      </c>
      <c r="D79" s="21">
        <v>0</v>
      </c>
      <c r="E79" s="20" t="s">
        <v>5</v>
      </c>
      <c r="F79" s="21">
        <v>20</v>
      </c>
      <c r="G79" s="20" t="s">
        <v>5</v>
      </c>
      <c r="H79" s="22">
        <v>20</v>
      </c>
      <c r="I79" s="1"/>
      <c r="J79" s="1"/>
      <c r="K79" s="27"/>
      <c r="L79" s="27"/>
      <c r="M79" s="27"/>
      <c r="N79" s="27"/>
    </row>
    <row r="80" spans="1:14" x14ac:dyDescent="0.3">
      <c r="A80" s="19" t="s">
        <v>21</v>
      </c>
      <c r="B80" s="19" t="s">
        <v>107</v>
      </c>
      <c r="C80" s="20" t="s">
        <v>199</v>
      </c>
      <c r="D80" s="21">
        <v>0</v>
      </c>
      <c r="E80" s="20" t="s">
        <v>5</v>
      </c>
      <c r="F80" s="21">
        <v>20</v>
      </c>
      <c r="G80" s="20" t="s">
        <v>5</v>
      </c>
      <c r="H80" s="22">
        <v>20</v>
      </c>
      <c r="I80" s="1"/>
      <c r="J80" s="1"/>
      <c r="K80" s="27"/>
      <c r="L80" s="27"/>
      <c r="M80" s="27"/>
      <c r="N80" s="27"/>
    </row>
    <row r="81" spans="1:14" x14ac:dyDescent="0.3">
      <c r="A81" s="19" t="s">
        <v>15</v>
      </c>
      <c r="B81" s="19" t="s">
        <v>113</v>
      </c>
      <c r="C81" s="20" t="s">
        <v>182</v>
      </c>
      <c r="D81" s="20" t="s">
        <v>5</v>
      </c>
      <c r="E81" s="20" t="s">
        <v>5</v>
      </c>
      <c r="F81" s="21">
        <v>20</v>
      </c>
      <c r="G81" s="20" t="s">
        <v>5</v>
      </c>
      <c r="H81" s="22">
        <v>20</v>
      </c>
      <c r="I81" s="1"/>
      <c r="J81" s="1"/>
      <c r="K81" s="27"/>
      <c r="L81" s="27"/>
      <c r="M81" s="27"/>
      <c r="N81" s="27"/>
    </row>
    <row r="82" spans="1:14" x14ac:dyDescent="0.3">
      <c r="A82" s="19" t="s">
        <v>27</v>
      </c>
      <c r="B82" s="19" t="s">
        <v>114</v>
      </c>
      <c r="C82" s="20" t="s">
        <v>158</v>
      </c>
      <c r="D82" s="20" t="s">
        <v>5</v>
      </c>
      <c r="E82" s="21">
        <v>0</v>
      </c>
      <c r="F82" s="21">
        <v>20</v>
      </c>
      <c r="G82" s="20" t="s">
        <v>5</v>
      </c>
      <c r="H82" s="22">
        <v>20</v>
      </c>
      <c r="I82" s="1"/>
      <c r="J82" s="1"/>
      <c r="K82" s="27"/>
      <c r="L82" s="27"/>
      <c r="M82" s="27"/>
      <c r="N82" s="27"/>
    </row>
    <row r="83" spans="1:14" x14ac:dyDescent="0.3">
      <c r="A83" s="19" t="s">
        <v>26</v>
      </c>
      <c r="B83" s="19" t="s">
        <v>115</v>
      </c>
      <c r="C83" s="20" t="s">
        <v>160</v>
      </c>
      <c r="D83" s="21">
        <v>0</v>
      </c>
      <c r="E83" s="20" t="s">
        <v>5</v>
      </c>
      <c r="F83" s="21">
        <v>0</v>
      </c>
      <c r="G83" s="20" t="s">
        <v>5</v>
      </c>
      <c r="H83" s="22">
        <v>0</v>
      </c>
      <c r="I83" s="1"/>
      <c r="J83" s="1"/>
      <c r="K83" s="27"/>
      <c r="L83" s="27"/>
      <c r="M83" s="27"/>
      <c r="N83" s="27"/>
    </row>
    <row r="84" spans="1:14" x14ac:dyDescent="0.3">
      <c r="A84" s="19" t="s">
        <v>21</v>
      </c>
      <c r="B84" s="19" t="s">
        <v>116</v>
      </c>
      <c r="C84" s="20" t="s">
        <v>204</v>
      </c>
      <c r="D84" s="20" t="s">
        <v>5</v>
      </c>
      <c r="E84" s="20" t="s">
        <v>5</v>
      </c>
      <c r="F84" s="21">
        <v>0</v>
      </c>
      <c r="G84" s="20" t="s">
        <v>5</v>
      </c>
      <c r="H84" s="22">
        <v>0</v>
      </c>
      <c r="I84" s="1"/>
      <c r="J84" s="1"/>
      <c r="K84" s="27"/>
      <c r="L84" s="27"/>
      <c r="M84" s="27"/>
      <c r="N84" s="27"/>
    </row>
    <row r="85" spans="1:14" x14ac:dyDescent="0.3">
      <c r="A85" s="19" t="s">
        <v>21</v>
      </c>
      <c r="B85" s="19" t="s">
        <v>117</v>
      </c>
      <c r="C85" s="20" t="s">
        <v>210</v>
      </c>
      <c r="D85" s="20" t="s">
        <v>5</v>
      </c>
      <c r="E85" s="20" t="s">
        <v>5</v>
      </c>
      <c r="F85" s="21">
        <v>0</v>
      </c>
      <c r="G85" s="20" t="s">
        <v>5</v>
      </c>
      <c r="H85" s="22">
        <v>0</v>
      </c>
      <c r="I85" s="1"/>
      <c r="J85" s="1"/>
      <c r="K85" s="27"/>
      <c r="L85" s="27"/>
      <c r="M85" s="27"/>
      <c r="N85" s="27"/>
    </row>
    <row r="86" spans="1:14" x14ac:dyDescent="0.3">
      <c r="A86" s="19" t="s">
        <v>19</v>
      </c>
      <c r="B86" s="19" t="s">
        <v>119</v>
      </c>
      <c r="C86" s="20" t="s">
        <v>217</v>
      </c>
      <c r="D86" s="21">
        <v>0</v>
      </c>
      <c r="E86" s="21">
        <v>0</v>
      </c>
      <c r="F86" s="20" t="s">
        <v>5</v>
      </c>
      <c r="G86" s="20" t="s">
        <v>5</v>
      </c>
      <c r="H86" s="22">
        <v>0</v>
      </c>
      <c r="I86" s="1"/>
      <c r="J86" s="1"/>
      <c r="K86" s="27"/>
      <c r="L86" s="27"/>
      <c r="M86" s="27"/>
      <c r="N86" s="27"/>
    </row>
    <row r="87" spans="1:14" x14ac:dyDescent="0.3">
      <c r="A87" s="19" t="s">
        <v>25</v>
      </c>
      <c r="B87" s="19" t="s">
        <v>120</v>
      </c>
      <c r="C87" s="20" t="s">
        <v>162</v>
      </c>
      <c r="D87" s="21">
        <v>0</v>
      </c>
      <c r="E87" s="20" t="s">
        <v>5</v>
      </c>
      <c r="F87" s="20" t="s">
        <v>5</v>
      </c>
      <c r="G87" s="20" t="s">
        <v>5</v>
      </c>
      <c r="H87" s="22">
        <v>0</v>
      </c>
      <c r="I87" s="1"/>
      <c r="J87" s="1"/>
      <c r="K87" s="27"/>
      <c r="L87" s="27"/>
      <c r="M87" s="27"/>
      <c r="N87" s="27"/>
    </row>
    <row r="88" spans="1:14" x14ac:dyDescent="0.3">
      <c r="A88" s="19" t="s">
        <v>25</v>
      </c>
      <c r="B88" s="19" t="s">
        <v>121</v>
      </c>
      <c r="C88" s="20" t="s">
        <v>181</v>
      </c>
      <c r="D88" s="21">
        <v>0</v>
      </c>
      <c r="E88" s="20" t="s">
        <v>5</v>
      </c>
      <c r="F88" s="21">
        <v>0</v>
      </c>
      <c r="G88" s="20" t="s">
        <v>5</v>
      </c>
      <c r="H88" s="22">
        <v>0</v>
      </c>
      <c r="I88" s="1"/>
      <c r="J88" s="1"/>
      <c r="K88" s="27"/>
      <c r="L88" s="27"/>
      <c r="M88" s="27"/>
      <c r="N88" s="27"/>
    </row>
    <row r="89" spans="1:14" x14ac:dyDescent="0.3">
      <c r="A89" s="19" t="s">
        <v>25</v>
      </c>
      <c r="B89" s="19" t="s">
        <v>122</v>
      </c>
      <c r="C89" s="20" t="s">
        <v>194</v>
      </c>
      <c r="D89" s="21">
        <v>0</v>
      </c>
      <c r="E89" s="20" t="s">
        <v>5</v>
      </c>
      <c r="F89" s="20" t="s">
        <v>5</v>
      </c>
      <c r="G89" s="20" t="s">
        <v>5</v>
      </c>
      <c r="H89" s="22">
        <v>0</v>
      </c>
      <c r="I89" s="1"/>
      <c r="J89" s="1"/>
      <c r="K89" s="27"/>
      <c r="L89" s="27"/>
      <c r="M89" s="27"/>
      <c r="N89" s="27"/>
    </row>
    <row r="90" spans="1:14" x14ac:dyDescent="0.3">
      <c r="A90" s="19" t="s">
        <v>25</v>
      </c>
      <c r="B90" s="19" t="s">
        <v>125</v>
      </c>
      <c r="C90" s="20" t="s">
        <v>216</v>
      </c>
      <c r="D90" s="21">
        <v>0</v>
      </c>
      <c r="E90" s="20" t="s">
        <v>5</v>
      </c>
      <c r="F90" s="20" t="s">
        <v>5</v>
      </c>
      <c r="G90" s="20" t="s">
        <v>5</v>
      </c>
      <c r="H90" s="22">
        <v>0</v>
      </c>
      <c r="I90" s="1"/>
      <c r="J90" s="1"/>
      <c r="K90" s="27"/>
      <c r="L90" s="27"/>
      <c r="M90" s="27"/>
      <c r="N90" s="27"/>
    </row>
    <row r="91" spans="1:14" x14ac:dyDescent="0.3">
      <c r="A91" s="19" t="s">
        <v>25</v>
      </c>
      <c r="B91" s="19" t="s">
        <v>123</v>
      </c>
      <c r="C91" s="20" t="s">
        <v>207</v>
      </c>
      <c r="D91" s="21">
        <v>0</v>
      </c>
      <c r="E91" s="20" t="s">
        <v>5</v>
      </c>
      <c r="F91" s="20" t="s">
        <v>5</v>
      </c>
      <c r="G91" s="20" t="s">
        <v>5</v>
      </c>
      <c r="H91" s="22">
        <v>0</v>
      </c>
      <c r="I91" s="1"/>
      <c r="J91" s="1"/>
      <c r="K91" s="27"/>
      <c r="L91" s="27"/>
      <c r="M91" s="27"/>
      <c r="N91" s="27"/>
    </row>
    <row r="92" spans="1:14" x14ac:dyDescent="0.3">
      <c r="A92" s="19" t="s">
        <v>25</v>
      </c>
      <c r="B92" s="19" t="s">
        <v>124</v>
      </c>
      <c r="C92" s="20" t="s">
        <v>213</v>
      </c>
      <c r="D92" s="21">
        <v>0</v>
      </c>
      <c r="E92" s="20" t="s">
        <v>5</v>
      </c>
      <c r="F92" s="21">
        <v>0</v>
      </c>
      <c r="G92" s="20" t="s">
        <v>5</v>
      </c>
      <c r="H92" s="22">
        <v>0</v>
      </c>
      <c r="I92" s="1"/>
      <c r="J92" s="1"/>
      <c r="K92" s="27"/>
      <c r="L92" s="27"/>
      <c r="M92" s="27"/>
      <c r="N92" s="27"/>
    </row>
    <row r="93" spans="1:14" x14ac:dyDescent="0.3">
      <c r="A93" s="19" t="s">
        <v>20</v>
      </c>
      <c r="B93" s="19" t="s">
        <v>126</v>
      </c>
      <c r="C93" s="20" t="s">
        <v>205</v>
      </c>
      <c r="D93" s="20" t="s">
        <v>5</v>
      </c>
      <c r="E93" s="20" t="s">
        <v>5</v>
      </c>
      <c r="F93" s="20" t="s">
        <v>5</v>
      </c>
      <c r="G93" s="21">
        <v>0</v>
      </c>
      <c r="H93" s="22">
        <v>0</v>
      </c>
      <c r="I93" s="1"/>
      <c r="J93" s="1"/>
      <c r="K93" s="27"/>
      <c r="L93" s="27"/>
      <c r="M93" s="27"/>
      <c r="N93" s="27"/>
    </row>
    <row r="94" spans="1:14" x14ac:dyDescent="0.3">
      <c r="A94" s="19" t="s">
        <v>34</v>
      </c>
      <c r="B94" s="19" t="s">
        <v>118</v>
      </c>
      <c r="C94" s="20" t="s">
        <v>168</v>
      </c>
      <c r="D94" s="21">
        <v>0</v>
      </c>
      <c r="E94" s="20" t="s">
        <v>5</v>
      </c>
      <c r="F94" s="20" t="s">
        <v>5</v>
      </c>
      <c r="G94" s="20" t="s">
        <v>5</v>
      </c>
      <c r="H94" s="22">
        <v>0</v>
      </c>
      <c r="I94" s="1"/>
      <c r="J94" s="1"/>
      <c r="K94" s="27"/>
      <c r="L94" s="27"/>
      <c r="M94" s="27"/>
      <c r="N94" s="27"/>
    </row>
    <row r="95" spans="1:14" x14ac:dyDescent="0.3">
      <c r="A95" s="19" t="s">
        <v>27</v>
      </c>
      <c r="B95" s="19" t="s">
        <v>127</v>
      </c>
      <c r="C95" s="20" t="s">
        <v>200</v>
      </c>
      <c r="D95" s="20" t="s">
        <v>5</v>
      </c>
      <c r="E95" s="20" t="s">
        <v>5</v>
      </c>
      <c r="F95" s="21">
        <v>0</v>
      </c>
      <c r="G95" s="20" t="s">
        <v>5</v>
      </c>
      <c r="H95" s="22">
        <v>0</v>
      </c>
      <c r="I95" s="1"/>
      <c r="J95" s="1"/>
      <c r="K95" s="27"/>
      <c r="L95" s="27"/>
      <c r="M95" s="27"/>
      <c r="N95" s="27"/>
    </row>
    <row r="96" spans="1:14" x14ac:dyDescent="0.3">
      <c r="A96" s="19" t="s">
        <v>27</v>
      </c>
      <c r="B96" s="19" t="s">
        <v>128</v>
      </c>
      <c r="C96" s="20" t="s">
        <v>202</v>
      </c>
      <c r="D96" s="21">
        <v>0</v>
      </c>
      <c r="E96" s="20" t="s">
        <v>5</v>
      </c>
      <c r="F96" s="20" t="s">
        <v>5</v>
      </c>
      <c r="G96" s="20" t="s">
        <v>5</v>
      </c>
      <c r="H96" s="22">
        <v>0</v>
      </c>
      <c r="I96" s="1"/>
      <c r="J96" s="1"/>
      <c r="K96" s="27"/>
      <c r="L96" s="27"/>
      <c r="M96" s="27"/>
      <c r="N96" s="27"/>
    </row>
    <row r="97" spans="1:14" ht="15" thickBot="1" x14ac:dyDescent="0.35">
      <c r="A97" s="28" t="s">
        <v>27</v>
      </c>
      <c r="B97" s="19" t="s">
        <v>129</v>
      </c>
      <c r="C97" s="29" t="s">
        <v>219</v>
      </c>
      <c r="D97" s="30">
        <v>0</v>
      </c>
      <c r="E97" s="29" t="s">
        <v>5</v>
      </c>
      <c r="F97" s="30">
        <v>0</v>
      </c>
      <c r="G97" s="29" t="s">
        <v>5</v>
      </c>
      <c r="H97" s="22">
        <v>0</v>
      </c>
      <c r="I97" s="1"/>
      <c r="J97" s="1"/>
      <c r="K97" s="27"/>
      <c r="L97" s="27"/>
      <c r="M97" s="27"/>
      <c r="N97" s="27"/>
    </row>
    <row r="99" spans="1:14" x14ac:dyDescent="0.3">
      <c r="A99" t="s">
        <v>33</v>
      </c>
    </row>
    <row r="100" spans="1:14" x14ac:dyDescent="0.3">
      <c r="A100">
        <f>COUNT(H2:H97)</f>
        <v>96</v>
      </c>
    </row>
    <row r="102" spans="1:14" x14ac:dyDescent="0.3">
      <c r="A102" t="s">
        <v>224</v>
      </c>
      <c r="B102">
        <f>96/12</f>
        <v>8</v>
      </c>
    </row>
    <row r="103" spans="1:14" x14ac:dyDescent="0.3">
      <c r="A103" s="31">
        <f>A100/12</f>
        <v>8</v>
      </c>
      <c r="B103" s="31"/>
    </row>
    <row r="104" spans="1:14" x14ac:dyDescent="0.3">
      <c r="A104" t="s">
        <v>225</v>
      </c>
    </row>
    <row r="105" spans="1:14" x14ac:dyDescent="0.3">
      <c r="A105" s="31">
        <f>A100/4</f>
        <v>24</v>
      </c>
      <c r="B105" s="31"/>
    </row>
    <row r="106" spans="1:14" x14ac:dyDescent="0.3">
      <c r="A106" t="s">
        <v>32</v>
      </c>
    </row>
    <row r="107" spans="1:14" x14ac:dyDescent="0.3">
      <c r="A107" s="31">
        <f>A100*6/12</f>
        <v>48</v>
      </c>
      <c r="B107" s="31"/>
    </row>
    <row r="109" spans="1:14" x14ac:dyDescent="0.3">
      <c r="A109" s="32" t="s">
        <v>29</v>
      </c>
      <c r="B109" s="32"/>
    </row>
  </sheetData>
  <sortState ref="A2:H97">
    <sortCondition descending="1" ref="H2"/>
  </sortState>
  <hyperlinks>
    <hyperlink ref="D1" r:id="rId1" location="problems/Brincando-CIIC" tooltip="Brincando-CIIC" display="https://omegaup.com/arena/CIIC-2017/ - problems/Brincando-CIIC"/>
    <hyperlink ref="E1" r:id="rId2" location="problems/La-herencia-de-Antonino" tooltip="La-herencia-de-Antonino" display="https://omegaup.com/arena/CIIC-2017/ - problems/La-herencia-de-Antonino"/>
    <hyperlink ref="F1" r:id="rId3" location="problems/Multiplos-CIIC" tooltip="Multiplos-CIIC" display="https://omegaup.com/arena/CIIC-2017/ - problems/Multiplos-CIIC"/>
    <hyperlink ref="G1" r:id="rId4" location="problems/Tenochtitlan-CIIC" tooltip="Tenochtitlan-CIIC" display="https://omegaup.com/arena/CIIC-2017/ - problems/Tenochtitlan-CIIC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4" sqref="B4"/>
    </sheetView>
  </sheetViews>
  <sheetFormatPr baseColWidth="10" defaultRowHeight="14.4" x14ac:dyDescent="0.3"/>
  <cols>
    <col min="1" max="1" width="9.6640625" bestFit="1" customWidth="1"/>
    <col min="2" max="2" width="40" bestFit="1" customWidth="1"/>
    <col min="3" max="4" width="1.6640625" bestFit="1" customWidth="1"/>
    <col min="5" max="5" width="3.33203125" bestFit="1" customWidth="1"/>
    <col min="6" max="6" width="2.109375" bestFit="1" customWidth="1"/>
    <col min="7" max="7" width="3.33203125" bestFit="1" customWidth="1"/>
  </cols>
  <sheetData>
    <row r="1" spans="1:14" x14ac:dyDescent="0.3">
      <c r="A1" s="9" t="s">
        <v>18</v>
      </c>
      <c r="B1" s="4" t="s">
        <v>9</v>
      </c>
      <c r="C1" s="4" t="s">
        <v>5</v>
      </c>
      <c r="D1" s="4" t="s">
        <v>5</v>
      </c>
      <c r="E1" s="3">
        <v>20</v>
      </c>
      <c r="F1" s="5">
        <v>0</v>
      </c>
      <c r="G1" s="10">
        <v>20</v>
      </c>
    </row>
    <row r="2" spans="1:14" x14ac:dyDescent="0.3">
      <c r="A2" s="9" t="s">
        <v>18</v>
      </c>
      <c r="B2" s="4" t="s">
        <v>10</v>
      </c>
      <c r="C2" s="4" t="s">
        <v>5</v>
      </c>
      <c r="D2" s="4" t="s">
        <v>5</v>
      </c>
      <c r="E2" s="4" t="s">
        <v>5</v>
      </c>
      <c r="F2" s="4" t="s">
        <v>5</v>
      </c>
      <c r="G2" s="10">
        <v>0</v>
      </c>
    </row>
    <row r="3" spans="1:14" x14ac:dyDescent="0.3">
      <c r="A3" s="9" t="s">
        <v>18</v>
      </c>
      <c r="B3" s="4" t="s">
        <v>11</v>
      </c>
      <c r="C3" s="4" t="s">
        <v>5</v>
      </c>
      <c r="D3" s="4" t="s">
        <v>5</v>
      </c>
      <c r="E3" s="4" t="s">
        <v>5</v>
      </c>
      <c r="F3" s="4" t="s">
        <v>5</v>
      </c>
      <c r="G3" s="10">
        <v>0</v>
      </c>
    </row>
    <row r="4" spans="1:14" x14ac:dyDescent="0.3">
      <c r="A4" s="9" t="s">
        <v>18</v>
      </c>
      <c r="B4" s="4" t="s">
        <v>12</v>
      </c>
      <c r="C4" s="4" t="s">
        <v>5</v>
      </c>
      <c r="D4" s="4" t="s">
        <v>5</v>
      </c>
      <c r="E4" s="5">
        <v>0</v>
      </c>
      <c r="F4" s="4" t="s">
        <v>5</v>
      </c>
      <c r="G4" s="10">
        <v>0</v>
      </c>
    </row>
    <row r="5" spans="1:14" x14ac:dyDescent="0.3">
      <c r="A5" s="36" t="s">
        <v>18</v>
      </c>
      <c r="B5" s="20" t="s">
        <v>14</v>
      </c>
      <c r="C5" s="21">
        <v>0</v>
      </c>
      <c r="D5" s="20" t="s">
        <v>5</v>
      </c>
      <c r="E5" s="21">
        <v>0</v>
      </c>
      <c r="F5" s="21">
        <v>0</v>
      </c>
      <c r="G5" s="22">
        <v>0</v>
      </c>
    </row>
    <row r="7" spans="1:14" x14ac:dyDescent="0.3">
      <c r="A7" s="19" t="s">
        <v>21</v>
      </c>
      <c r="B7" s="20" t="s">
        <v>13</v>
      </c>
      <c r="C7" s="20" t="s">
        <v>5</v>
      </c>
      <c r="D7" s="20" t="s">
        <v>5</v>
      </c>
      <c r="E7" s="21">
        <v>0</v>
      </c>
      <c r="F7" s="20" t="s">
        <v>5</v>
      </c>
      <c r="G7" s="22">
        <v>0</v>
      </c>
      <c r="I7" s="1"/>
      <c r="J7" s="1"/>
      <c r="K7" s="27"/>
      <c r="L7" s="27"/>
      <c r="M7" s="27"/>
      <c r="N7" s="27"/>
    </row>
  </sheetData>
  <sortState ref="A2:G5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participacion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Martin Ibarra</cp:lastModifiedBy>
  <dcterms:created xsi:type="dcterms:W3CDTF">2017-06-14T17:44:33Z</dcterms:created>
  <dcterms:modified xsi:type="dcterms:W3CDTF">2017-06-18T00:31:47Z</dcterms:modified>
</cp:coreProperties>
</file>